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8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утверждение'!$A$1:$I$171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9" i="3" l="1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<sst xmlns="http://schemas.openxmlformats.org/spreadsheetml/2006/main" count="21" uniqueCount="21">
  <si>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</si>
  <si>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</si>
  <si>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</si>
  <si>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</si>
  <si>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</si>
  <si>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</si>
  <si>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</si>
  <si>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</si>
  <si>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</si>
  <si>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</si>
  <si>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</si>
  <si>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</si>
  <si>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</si>
  <si>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</si>
  <si>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</si>
  <si>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</si>
  <si>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</si>
  <si>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</si>
  <si>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</si>
  <si>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Врио начальника отдела                                                                Корытцын М.В.</t>
  </si>
  <si>
    <t>Дата проведения проверки знаний: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</si>
</sst>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"ВОЛЬФРАМ "ЭСП"</v>
          </cell>
          <cell r="G4" t="str">
            <v>Русских</v>
          </cell>
          <cell r="H4" t="str">
            <v>Ольга</v>
          </cell>
          <cell r="I4" t="str">
            <v>Евгеньевна</v>
          </cell>
          <cell r="K4" t="str">
            <v>Инженер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"ВОЛЬФРАМ "ЭСП"</v>
          </cell>
          <cell r="G5" t="str">
            <v>Русских</v>
          </cell>
          <cell r="H5" t="str">
            <v>Роман</v>
          </cell>
          <cell r="I5" t="str">
            <v>Юрьевич</v>
          </cell>
          <cell r="K5" t="str">
            <v>Инженер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"ВОЛЬФРАМ "ЭСП"</v>
          </cell>
          <cell r="G6" t="str">
            <v>Русских</v>
          </cell>
          <cell r="H6" t="str">
            <v>Вадим</v>
          </cell>
          <cell r="I6" t="str">
            <v>Юрьевич</v>
          </cell>
          <cell r="K6" t="str">
            <v>Инженер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"ЭЛЕКСИ"</v>
          </cell>
          <cell r="G7" t="str">
            <v>Ширяев</v>
          </cell>
          <cell r="H7" t="str">
            <v>Алексей</v>
          </cell>
          <cell r="I7" t="str">
            <v>Валерьевич</v>
          </cell>
          <cell r="K7" t="str">
            <v>Технический директор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"ЭЛЕКСИ"</v>
          </cell>
          <cell r="G8" t="str">
            <v>Иванников</v>
          </cell>
          <cell r="H8" t="str">
            <v>Владимир</v>
          </cell>
          <cell r="I8" t="str">
            <v>Александрович</v>
          </cell>
          <cell r="K8" t="str">
            <v>Главный инженер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"ЭЛЕКСИ"</v>
          </cell>
          <cell r="G9" t="str">
            <v>Попов</v>
          </cell>
          <cell r="H9" t="str">
            <v>Александр</v>
          </cell>
          <cell r="I9" t="str">
            <v>Валентинович</v>
          </cell>
          <cell r="K9" t="str">
            <v>Начальник высоковольтной электроизмерительной лаборатории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"ЭЛЕКСИ"</v>
          </cell>
          <cell r="G10" t="str">
            <v>Ларкин</v>
          </cell>
          <cell r="H10" t="str">
            <v>Михаил</v>
          </cell>
          <cell r="I10" t="str">
            <v>Александрович</v>
          </cell>
          <cell r="K10" t="str">
            <v>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"ЭЛЕКСИ"</v>
          </cell>
          <cell r="G11" t="str">
            <v>Русских</v>
          </cell>
          <cell r="H11" t="str">
            <v>Ольга</v>
          </cell>
          <cell r="I11" t="str">
            <v>Евгеньевна</v>
          </cell>
          <cell r="K11" t="str">
            <v>Инженер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"ВОЛЬФРАМ "ЭСП"</v>
          </cell>
          <cell r="G12" t="str">
            <v>Ларкин</v>
          </cell>
          <cell r="H12" t="str">
            <v>Михаил</v>
          </cell>
          <cell r="I12" t="str">
            <v>Александрович</v>
          </cell>
          <cell r="K12" t="str">
            <v>Инженер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"ПРОТВИНСКИЙ МЯСОКОМБИНАТ"</v>
          </cell>
          <cell r="G13" t="str">
            <v>Колесников</v>
          </cell>
          <cell r="H13" t="str">
            <v>Валерий</v>
          </cell>
          <cell r="I13" t="str">
            <v>Васильевич</v>
          </cell>
          <cell r="K13" t="str">
            <v>Главный Инженер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"ПРОТВИНСКИЙ МЯСОКОМБИНАТ"</v>
          </cell>
          <cell r="G14" t="str">
            <v>Гузенко</v>
          </cell>
          <cell r="H14" t="str">
            <v>Сергей</v>
          </cell>
          <cell r="I14" t="str">
            <v>Владимирович</v>
          </cell>
          <cell r="K14" t="str">
            <v>Ведущий инженер-электроник КИПиА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"ГРИН ЭФФЕКТ"</v>
          </cell>
          <cell r="G15" t="str">
            <v>Селютин</v>
          </cell>
          <cell r="H15" t="str">
            <v>Алексей</v>
          </cell>
          <cell r="I15" t="str">
            <v>Иванович</v>
          </cell>
          <cell r="K15" t="str">
            <v>Электромонтер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"ГРИН ЭФФЕКТ"</v>
          </cell>
          <cell r="G16" t="str">
            <v>Корецкий</v>
          </cell>
          <cell r="H16" t="str">
            <v>Роман</v>
          </cell>
          <cell r="I16" t="str">
            <v>Сергеевич</v>
          </cell>
          <cell r="K16" t="str">
            <v>руководитель проекта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"ГРИН ЭФФЕКТ"</v>
          </cell>
          <cell r="G17" t="str">
            <v>Гусев</v>
          </cell>
          <cell r="H17" t="str">
            <v>Владимир</v>
          </cell>
          <cell r="I17" t="str">
            <v/>
          </cell>
          <cell r="K17" t="str">
            <v>Заместитель руководителя проекта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"ГРИН ЭФФЕКТ"</v>
          </cell>
          <cell r="G18" t="str">
            <v>Заякин</v>
          </cell>
          <cell r="H18" t="str">
            <v>Андрей</v>
          </cell>
          <cell r="I18" t="str">
            <v>Игоревич</v>
          </cell>
          <cell r="K18" t="str">
            <v>Производитель работ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"ГРИН ЭФФЕКТ"</v>
          </cell>
          <cell r="G19" t="str">
            <v>Герасютин</v>
          </cell>
          <cell r="H19" t="str">
            <v>Роман</v>
          </cell>
          <cell r="I19" t="str">
            <v>Константинович</v>
          </cell>
          <cell r="K19" t="str">
            <v>Электрогазосварщик</v>
          </cell>
          <cell r="M19" t="str">
            <v>внеочередная</v>
          </cell>
          <cell r="N19" t="str">
            <v>оперативно-ремонтный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"ЭНЕРГОБЫТ СЕРВИС"</v>
          </cell>
          <cell r="G20" t="str">
            <v>Ханнанова</v>
          </cell>
          <cell r="H20" t="str">
            <v>Кристина</v>
          </cell>
          <cell r="I20" t="str">
            <v>Васильевна</v>
          </cell>
          <cell r="K20" t="str">
            <v>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"УНИВЕРСАЛТЕХКОМ"</v>
          </cell>
          <cell r="G21" t="str">
            <v>Хохлова</v>
          </cell>
          <cell r="H21" t="str">
            <v>Оксана</v>
          </cell>
          <cell r="I21" t="str">
            <v>Станиславовна</v>
          </cell>
          <cell r="K21" t="str">
            <v>Специалист службы охраны труда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"КПО НЕВА"</v>
          </cell>
          <cell r="G22" t="str">
            <v>Колесников</v>
          </cell>
          <cell r="H22" t="str">
            <v>Алексей</v>
          </cell>
          <cell r="I22" t="str">
            <v>Сергеевич</v>
          </cell>
          <cell r="K22" t="str">
            <v>Электромонтер по ремонту и обслуживанию электрооборудования /Служба главного инженера/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"СКОЛКОВО МЕНЕДЖМЕНТ"</v>
          </cell>
          <cell r="G23" t="str">
            <v>Плесков</v>
          </cell>
          <cell r="H23" t="str">
            <v>Алексей</v>
          </cell>
          <cell r="I23" t="str">
            <v>Глебович</v>
          </cell>
          <cell r="K23" t="str">
            <v>Заместитель директора департамента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"ХАЙТЕК ПРОЕКТ"</v>
          </cell>
          <cell r="G24" t="str">
            <v>Никешин</v>
          </cell>
          <cell r="H24" t="str">
            <v>Сергей</v>
          </cell>
          <cell r="I24" t="str">
            <v>Вячеславович</v>
          </cell>
          <cell r="K24" t="str">
            <v>Оператор станков с программным управлением</v>
          </cell>
          <cell r="M24" t="str">
            <v>очередная</v>
          </cell>
          <cell r="N24" t="str">
            <v>ремонтный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"АСП-ТЕХНОЛОДЖИ"</v>
          </cell>
          <cell r="G25" t="str">
            <v>Цапко</v>
          </cell>
          <cell r="H25" t="str">
            <v>Дмитрий</v>
          </cell>
          <cell r="I25" t="str">
            <v>Александрович</v>
          </cell>
          <cell r="K25" t="str">
            <v>Старший инженер-электроник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"ХАЙТЕК ПРОЕКТ"</v>
          </cell>
          <cell r="G26" t="str">
            <v>Бредихин</v>
          </cell>
          <cell r="H26" t="str">
            <v>Роман</v>
          </cell>
          <cell r="I26" t="str">
            <v>Константинович</v>
          </cell>
          <cell r="K26" t="str">
            <v>Генеральный директор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ГБПОУ МО "УОР № 2"</v>
          </cell>
          <cell r="G27" t="str">
            <v>Шуйский</v>
          </cell>
          <cell r="H27" t="str">
            <v>Дмитрий</v>
          </cell>
          <cell r="I27" t="str">
            <v>Валерьевич</v>
          </cell>
          <cell r="K27" t="str">
            <v>Заведующий спортивным сооружением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МБУ  ВИСКК "КОЛОМЕНСКИЙ КРЕМЛЬ"</v>
          </cell>
          <cell r="G28" t="str">
            <v>Медведев</v>
          </cell>
          <cell r="H28" t="str">
            <v>Олег</v>
          </cell>
          <cell r="I28" t="str">
            <v>Владимирович</v>
          </cell>
          <cell r="K28" t="str">
            <v>Слесарь-ремонтник</v>
          </cell>
          <cell r="M28" t="str">
            <v>первичная</v>
          </cell>
          <cell r="N28" t="str">
            <v>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МБУ  ВИСКК "КОЛОМЕНСКИЙ КРЕМЛЬ"</v>
          </cell>
          <cell r="G29" t="str">
            <v>Милехин</v>
          </cell>
          <cell r="H29" t="str">
            <v>Кирилл</v>
          </cell>
          <cell r="I29" t="str">
            <v>Сергеевич</v>
          </cell>
          <cell r="K29" t="str">
            <v>Начальник мастерских по ремонту и обслуживанию спортивного снаряжения</v>
          </cell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"СМП"</v>
          </cell>
          <cell r="G30" t="str">
            <v>Зингиль</v>
          </cell>
          <cell r="H30" t="str">
            <v>Александр</v>
          </cell>
          <cell r="I30" t="str">
            <v>Иванович</v>
          </cell>
          <cell r="K30" t="str">
            <v>Электромонтажник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"ИТК-С"</v>
          </cell>
          <cell r="G31" t="str">
            <v>Янгиров</v>
          </cell>
          <cell r="H31" t="str">
            <v>Альберт</v>
          </cell>
          <cell r="I31" t="str">
            <v>Альбертович</v>
          </cell>
          <cell r="K31" t="str">
            <v>Главный инженер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"ИТК-С"</v>
          </cell>
          <cell r="G32" t="str">
            <v>Кузин</v>
          </cell>
          <cell r="H32" t="str">
            <v>Геннадий</v>
          </cell>
          <cell r="I32" t="str">
            <v>Александрович</v>
          </cell>
          <cell r="K32" t="str">
            <v>Инженер ПТО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"ИТК-С"</v>
          </cell>
          <cell r="G33" t="str">
            <v>Комаров</v>
          </cell>
          <cell r="H33" t="str">
            <v>Сергей</v>
          </cell>
          <cell r="I33" t="str">
            <v>Сергеевич</v>
          </cell>
          <cell r="K33" t="str">
            <v>Начальник участка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"ИТК-С"</v>
          </cell>
          <cell r="G34" t="str">
            <v>Красильщиков</v>
          </cell>
          <cell r="H34" t="str">
            <v>Денис</v>
          </cell>
          <cell r="I34" t="str">
            <v>Александрович</v>
          </cell>
          <cell r="K34" t="str">
            <v>Начальник участка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"ИТК-С"</v>
          </cell>
          <cell r="G35" t="str">
            <v>Неводничая</v>
          </cell>
          <cell r="H35" t="str">
            <v>Ольга</v>
          </cell>
          <cell r="I35" t="str">
            <v>Сергеевна</v>
          </cell>
          <cell r="K35" t="str">
            <v>Прораб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"БЕТОН СЕВЕР"</v>
          </cell>
          <cell r="G36" t="str">
            <v>Путилин</v>
          </cell>
          <cell r="H36" t="str">
            <v>Семен</v>
          </cell>
          <cell r="I36" t="str">
            <v>Николаевич</v>
          </cell>
          <cell r="K36" t="str">
            <v>Слесарь-электрик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ФГКУ "КОВЧЕГ"</v>
          </cell>
          <cell r="G37" t="str">
            <v>Фролов</v>
          </cell>
          <cell r="H37" t="str">
            <v>Николай</v>
          </cell>
          <cell r="I37" t="str">
            <v>Александрович</v>
          </cell>
          <cell r="K37" t="str">
            <v>Инженер-энергетик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"АЭРОИНЖСТРОЙ"</v>
          </cell>
          <cell r="G38" t="str">
            <v>Соколенко</v>
          </cell>
          <cell r="H38" t="str">
            <v>Станислав</v>
          </cell>
          <cell r="I38" t="str">
            <v>Валентинович</v>
          </cell>
          <cell r="K38" t="str">
            <v>Заместитель генерального директора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"ИНТЭК"</v>
          </cell>
          <cell r="G39" t="str">
            <v>Таранов</v>
          </cell>
          <cell r="H39" t="str">
            <v>Иван</v>
          </cell>
          <cell r="I39" t="str">
            <v>Александрович</v>
          </cell>
          <cell r="K39" t="str">
            <v>Руководитель проектов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"ИНТЭК"</v>
          </cell>
          <cell r="G40" t="str">
            <v>Воровский</v>
          </cell>
          <cell r="H40" t="str">
            <v>Павел</v>
          </cell>
          <cell r="I40" t="str">
            <v>Сергеевич</v>
          </cell>
          <cell r="K40" t="str">
            <v>Ведущий инженер роботизации и АСУ ТП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"ИНТЭК"</v>
          </cell>
          <cell r="G41" t="str">
            <v>Новосельцев</v>
          </cell>
          <cell r="H41" t="str">
            <v>Евгений</v>
          </cell>
          <cell r="I41" t="str">
            <v>Викторович</v>
          </cell>
          <cell r="K41" t="str">
            <v>Менеджер проектов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"ИНТЭК"</v>
          </cell>
          <cell r="G42" t="str">
            <v>Сорокин</v>
          </cell>
          <cell r="H42" t="str">
            <v>Андрей</v>
          </cell>
          <cell r="I42" t="str">
            <v>Викторович</v>
          </cell>
          <cell r="K42" t="str">
            <v>Руководитель сервисной службы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 "БИКОМТ"</v>
          </cell>
          <cell r="G43" t="str">
            <v>Сазонов</v>
          </cell>
          <cell r="H43" t="str">
            <v>Александр</v>
          </cell>
          <cell r="I43" t="str">
            <v>Петрович</v>
          </cell>
          <cell r="K43" t="str">
            <v>Инженер по техническому обслуживанию медицинской техники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 "БИКОМТ"</v>
          </cell>
          <cell r="G44" t="str">
            <v>Сазонов</v>
          </cell>
          <cell r="H44" t="str">
            <v>Евгений</v>
          </cell>
          <cell r="I44" t="str">
            <v>Петрович</v>
          </cell>
          <cell r="K44" t="str">
            <v>Инженер по техническому обслуживанию медицинской техники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 "БИКОМТ"</v>
          </cell>
          <cell r="G45" t="str">
            <v>Эм</v>
          </cell>
          <cell r="H45" t="str">
            <v>Юрий</v>
          </cell>
          <cell r="I45" t="str">
            <v>Германович</v>
          </cell>
          <cell r="K45" t="str">
            <v>Инженер по техническому обслуживанию медицинской техники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"РУКОННЕКТ"</v>
          </cell>
          <cell r="G46" t="str">
            <v>Чернусь</v>
          </cell>
          <cell r="H46" t="str">
            <v>Николай</v>
          </cell>
          <cell r="I46" t="str">
            <v>Александрович</v>
          </cell>
          <cell r="K46" t="str">
            <v>Ведущий инженер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"РУКОННЕКТ"</v>
          </cell>
          <cell r="G47" t="str">
            <v>Курятников</v>
          </cell>
          <cell r="H47" t="str">
            <v>Денис</v>
          </cell>
          <cell r="I47" t="str">
            <v>Олегович</v>
          </cell>
          <cell r="K47" t="str">
            <v>Инженер по обслуживанию технологического оборудования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ФГБУ "РРЦ "ДЕТСТВО" МИНЗДРАВА РОССИИ</v>
          </cell>
          <cell r="G48" t="str">
            <v>Осит</v>
          </cell>
          <cell r="H48" t="str">
            <v>Антон</v>
          </cell>
          <cell r="I48" t="str">
            <v>Викторович</v>
          </cell>
          <cell r="K48" t="str">
            <v>Специалист отдела информационных технологий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ЗАО  "ЛЫТКАРИНСКИЙ  МПЗ"</v>
          </cell>
          <cell r="G49" t="str">
            <v>Казаков</v>
          </cell>
          <cell r="H49" t="str">
            <v>Павел</v>
          </cell>
          <cell r="I49" t="str">
            <v>Александрович</v>
          </cell>
          <cell r="K49" t="str">
            <v>Главный энергетик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ЗАО  "ЛЫТКАРИНСКИЙ  МПЗ"</v>
          </cell>
          <cell r="G50" t="str">
            <v>Михалев</v>
          </cell>
          <cell r="H50" t="str">
            <v>Владимир</v>
          </cell>
          <cell r="I50" t="str">
            <v>Михайлович</v>
          </cell>
          <cell r="K50" t="str">
            <v>Заместитель главного энергетика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"АВТОРУСЬ Ф"</v>
          </cell>
          <cell r="G51" t="str">
            <v>Аржанов</v>
          </cell>
          <cell r="H51" t="str">
            <v>Игорь</v>
          </cell>
          <cell r="I51" t="str">
            <v>Анатольевич</v>
          </cell>
          <cell r="K51" t="str">
            <v>Руководитель АХО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"АВТОРУСЬ Ф"</v>
          </cell>
          <cell r="G52" t="str">
            <v>Лысенко</v>
          </cell>
          <cell r="H52" t="str">
            <v>Олег</v>
          </cell>
          <cell r="I52" t="str">
            <v>Владимирович</v>
          </cell>
          <cell r="K52" t="str">
            <v>Руководитель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"БЕЛАЯ ДАЧА ТРЕЙДИНГ"</v>
          </cell>
          <cell r="G53" t="str">
            <v>Тимошевский</v>
          </cell>
          <cell r="H53" t="str">
            <v>Николай</v>
          </cell>
          <cell r="I53" t="str">
            <v>Николаевич</v>
          </cell>
          <cell r="K53" t="str">
            <v>Руководитель отдела автоматизации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"БЕЛАЯ ДАЧА ТРЕЙДИНГ"</v>
          </cell>
          <cell r="G54" t="str">
            <v>Захаров</v>
          </cell>
          <cell r="H54" t="str">
            <v>Сергей</v>
          </cell>
          <cell r="I54" t="str">
            <v>Николаевич</v>
          </cell>
          <cell r="K54" t="str">
            <v>Главный механик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ПК "РЕТРО"</v>
          </cell>
          <cell r="G55" t="str">
            <v>Чусов</v>
          </cell>
          <cell r="H55" t="str">
            <v>Денис</v>
          </cell>
          <cell r="I55" t="str">
            <v>Владимирович</v>
          </cell>
          <cell r="K55" t="str">
            <v>Инженер-электрик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 "СК"</v>
          </cell>
          <cell r="G56" t="str">
            <v>Кудинов</v>
          </cell>
          <cell r="H56" t="str">
            <v>Алексей</v>
          </cell>
          <cell r="I56" t="str">
            <v>Юрьевич</v>
          </cell>
          <cell r="K56" t="str">
            <v>Электрик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"ЭЛИСТЕХ"</v>
          </cell>
          <cell r="G57" t="str">
            <v>Лёля</v>
          </cell>
          <cell r="H57" t="str">
            <v>Илья</v>
          </cell>
          <cell r="I57" t="str">
            <v>Александрович</v>
          </cell>
          <cell r="K57" t="str">
            <v>Инженер-электроник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"ЭЛИСТЕХ"</v>
          </cell>
          <cell r="G58" t="str">
            <v>Куценко</v>
          </cell>
          <cell r="H58" t="str">
            <v>Алексей</v>
          </cell>
          <cell r="I58" t="str">
            <v>Сергеевич</v>
          </cell>
          <cell r="K58" t="str">
            <v>Начальник отдела производства и ремонта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"ЭЛИСТЕХ"</v>
          </cell>
          <cell r="G59" t="str">
            <v>Федосов</v>
          </cell>
          <cell r="H59" t="str">
            <v>Василий</v>
          </cell>
          <cell r="I59" t="str">
            <v>Николаевич</v>
          </cell>
          <cell r="K59" t="str">
            <v>Главный конструктор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"ЭЛИСТЕХ"</v>
          </cell>
          <cell r="G60" t="str">
            <v>Назаров</v>
          </cell>
          <cell r="H60" t="str">
            <v>Денис</v>
          </cell>
          <cell r="I60" t="str">
            <v>Михайлович</v>
          </cell>
          <cell r="K60" t="str">
            <v>Инженер-конструктор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"КРОНОС"</v>
          </cell>
          <cell r="G61" t="str">
            <v>Муллагалиев</v>
          </cell>
          <cell r="H61" t="str">
            <v>Данис</v>
          </cell>
          <cell r="I61" t="str">
            <v>Фанусович</v>
          </cell>
          <cell r="K61" t="str">
            <v>Инженер-электрик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"КРОНОС"</v>
          </cell>
          <cell r="G62" t="str">
            <v>Гапон</v>
          </cell>
          <cell r="H62" t="str">
            <v>Алексей</v>
          </cell>
          <cell r="I62" t="str">
            <v>Алексеевич</v>
          </cell>
          <cell r="K62" t="str">
            <v>Заместитель генерального директора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"КРОНОС"</v>
          </cell>
          <cell r="G63" t="str">
            <v>Воронцов</v>
          </cell>
          <cell r="H63" t="str">
            <v>Юрий</v>
          </cell>
          <cell r="I63" t="str">
            <v>Викторович</v>
          </cell>
          <cell r="K63" t="str">
            <v>Главный инженер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"КРОНОС"</v>
          </cell>
          <cell r="G64" t="str">
            <v>Мазаев</v>
          </cell>
          <cell r="H64" t="str">
            <v>Михаил</v>
          </cell>
          <cell r="I64" t="str">
            <v>Васильевич</v>
          </cell>
          <cell r="K64" t="str">
            <v>Инженер по эксплуатации оборудования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"БАРХАН"</v>
          </cell>
          <cell r="G65" t="str">
            <v>Юпланов</v>
          </cell>
          <cell r="H65" t="str">
            <v>Александр</v>
          </cell>
          <cell r="I65" t="str">
            <v>Владимирович</v>
          </cell>
          <cell r="K65" t="str">
            <v>Заместитель главного механика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ООО "БАРХАН"</v>
          </cell>
          <cell r="G66" t="str">
            <v>Муллагалиев</v>
          </cell>
          <cell r="H66" t="str">
            <v>Данис</v>
          </cell>
          <cell r="I66" t="str">
            <v>Фанусович</v>
          </cell>
          <cell r="K66" t="str">
            <v>Инженер-электрик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"БАРХАН"</v>
          </cell>
          <cell r="G67" t="str">
            <v>Мазаев</v>
          </cell>
          <cell r="H67" t="str">
            <v>Михаил</v>
          </cell>
          <cell r="I67" t="str">
            <v>Васильевич</v>
          </cell>
          <cell r="K67" t="str">
            <v>Инженер по эксплуатации оборудования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«ТЕЛЕКОМ МПК»</v>
          </cell>
          <cell r="G68" t="str">
            <v>Куликов</v>
          </cell>
          <cell r="H68" t="str">
            <v>Руслан</v>
          </cell>
          <cell r="I68" t="str">
            <v>Андреевич</v>
          </cell>
          <cell r="K68" t="str">
            <v>Руководитель отдела развития и обслуживания сети</v>
          </cell>
          <cell r="L68" t="str">
            <v>6 месяцев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«ТЕЛЕКОМ МПК»</v>
          </cell>
          <cell r="G69" t="str">
            <v>Чумаков</v>
          </cell>
          <cell r="H69" t="str">
            <v>Денис</v>
          </cell>
          <cell r="I69" t="str">
            <v>Олегович</v>
          </cell>
          <cell r="K69" t="str">
            <v>Начальник отделения видео и ТВ систем</v>
          </cell>
          <cell r="L69" t="str">
            <v>1  месяц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"Лакирис"</v>
          </cell>
          <cell r="G70" t="str">
            <v>Серёгин</v>
          </cell>
          <cell r="H70" t="str">
            <v>Денис</v>
          </cell>
          <cell r="I70" t="str">
            <v>Владимирович</v>
          </cell>
          <cell r="K70" t="str">
            <v>Инженер-энергетик</v>
          </cell>
          <cell r="L70" t="str">
            <v>6 мес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"Лакирис"</v>
          </cell>
          <cell r="G71" t="str">
            <v>Родионов</v>
          </cell>
          <cell r="H71" t="str">
            <v>Сергей</v>
          </cell>
          <cell r="I71" t="str">
            <v>Николаевич</v>
          </cell>
          <cell r="K71" t="str">
            <v>Электрослесарь</v>
          </cell>
          <cell r="L71" t="str">
            <v>2 года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ГБУЗ МО "Московский областной онкологичекий диспансер"</v>
          </cell>
          <cell r="G72" t="str">
            <v>Астафуров</v>
          </cell>
          <cell r="H72" t="str">
            <v>Анатолий</v>
          </cell>
          <cell r="I72" t="str">
            <v>Николаевич</v>
          </cell>
          <cell r="K72" t="str">
            <v>Ведущий инженер отдела</v>
          </cell>
          <cell r="L72" t="str">
            <v>9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ГБУЗ МО "Московский областной онкологичекий диспансер"</v>
          </cell>
          <cell r="G73" t="str">
            <v xml:space="preserve">Федяшов </v>
          </cell>
          <cell r="H73" t="str">
            <v>Андрей</v>
          </cell>
          <cell r="I73" t="str">
            <v>Сергеевич</v>
          </cell>
          <cell r="K73" t="str">
            <v>Ведущий инженер отдела</v>
          </cell>
          <cell r="L73" t="str">
            <v>9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"Энергия"</v>
          </cell>
          <cell r="G74" t="str">
            <v>Шапошников</v>
          </cell>
          <cell r="H74" t="str">
            <v>Александр</v>
          </cell>
          <cell r="I74" t="str">
            <v>Михайлович</v>
          </cell>
          <cell r="K74" t="str">
            <v>Генеральный директор</v>
          </cell>
          <cell r="L74" t="str">
            <v>26 лет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III 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"Энергия"</v>
          </cell>
          <cell r="G75" t="str">
            <v>Цыганов</v>
          </cell>
          <cell r="H75" t="str">
            <v>Александр</v>
          </cell>
          <cell r="I75" t="str">
            <v>Александрович</v>
          </cell>
          <cell r="K75" t="str">
            <v>Электромонтер по ремонту электрооборудования</v>
          </cell>
          <cell r="L75" t="str">
            <v>3 года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 до 1000 В</v>
          </cell>
          <cell r="S75" t="str">
            <v>ПТЭЭПЭЭ</v>
          </cell>
          <cell r="V75">
            <v>0.4375</v>
          </cell>
        </row>
        <row r="76">
          <cell r="E76" t="str">
            <v xml:space="preserve">АО «ОЭЗ ТВТ «Дубна» </v>
          </cell>
          <cell r="G76" t="str">
            <v>Государев</v>
          </cell>
          <cell r="H76" t="str">
            <v>Никита</v>
          </cell>
          <cell r="I76" t="str">
            <v>Алексеевич</v>
          </cell>
          <cell r="K76" t="str">
            <v>Начальник единой оперативно-диспетчерской службы</v>
          </cell>
          <cell r="L76" t="str">
            <v>03 гоода 10 мес.</v>
          </cell>
          <cell r="M76" t="str">
            <v>очередная</v>
          </cell>
          <cell r="N76" t="str">
            <v>административно-технический персона, с правами оперативного персонала</v>
          </cell>
          <cell r="R76" t="str">
            <v>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"ВЕКТОРМ"</v>
          </cell>
          <cell r="G77" t="str">
            <v xml:space="preserve">Гельмель </v>
          </cell>
          <cell r="H77" t="str">
            <v xml:space="preserve">Дмитрий </v>
          </cell>
          <cell r="I77" t="str">
            <v>Юрьевич</v>
          </cell>
          <cell r="K77" t="str">
            <v>Заместитель главного инженера</v>
          </cell>
          <cell r="L77" t="str">
            <v>1 месяц</v>
          </cell>
          <cell r="M77" t="str">
            <v>первичная</v>
          </cell>
          <cell r="N77" t="str">
            <v>административно-технический персонал, с правом испытания оборудования повышенным напряжением</v>
          </cell>
          <cell r="R77" t="str">
            <v xml:space="preserve"> II до 1000 В</v>
          </cell>
          <cell r="S77" t="str">
            <v>ПТЭЭСиС</v>
          </cell>
          <cell r="V77">
            <v>0.4375</v>
          </cell>
        </row>
        <row r="78">
          <cell r="E78" t="str">
            <v>ООО "УК Продвижение"</v>
          </cell>
          <cell r="G78" t="str">
            <v>Шкутко</v>
          </cell>
          <cell r="H78" t="str">
            <v>Григорий</v>
          </cell>
          <cell r="I78" t="str">
            <v>Владимирович</v>
          </cell>
          <cell r="K78" t="str">
            <v>Начальник котельной</v>
          </cell>
          <cell r="L78" t="str">
            <v>4 мес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 1000 В</v>
          </cell>
          <cell r="S78" t="str">
            <v>ПТЭЭПЭЭ</v>
          </cell>
          <cell r="V78">
            <v>0.4375</v>
          </cell>
        </row>
        <row r="79">
          <cell r="E79" t="str">
            <v>ООО "ЛИГИРИОН"</v>
          </cell>
          <cell r="G79" t="str">
            <v>Щукалов</v>
          </cell>
          <cell r="H79" t="str">
            <v>Евгений</v>
          </cell>
          <cell r="I79" t="str">
            <v>Михайлович</v>
          </cell>
          <cell r="K79" t="str">
            <v>Главный энергетик</v>
          </cell>
          <cell r="L79" t="str">
            <v>2 года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"ЛИГИРИОН"</v>
          </cell>
          <cell r="G80" t="str">
            <v>Задорожный</v>
          </cell>
          <cell r="H80" t="str">
            <v>Юрий</v>
          </cell>
          <cell r="I80" t="str">
            <v>Леонидович</v>
          </cell>
          <cell r="K80" t="str">
            <v>Инженер строитель</v>
          </cell>
          <cell r="L80" t="str">
            <v>2 года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"ЭПЭ"</v>
          </cell>
          <cell r="G81" t="str">
            <v>Солдатенков</v>
          </cell>
          <cell r="H81" t="str">
            <v>Ярослав</v>
          </cell>
          <cell r="I81" t="str">
            <v xml:space="preserve"> Борисович</v>
          </cell>
          <cell r="K81" t="str">
            <v>Ведущий инженер ПТО</v>
          </cell>
          <cell r="L81" t="str">
            <v>3 года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V  гр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АО "Авиа-ФЭД-Сервис"</v>
          </cell>
          <cell r="G82" t="str">
            <v xml:space="preserve">Шуть </v>
          </cell>
          <cell r="H82" t="str">
            <v>Андрей</v>
          </cell>
          <cell r="I82" t="str">
            <v>Иванович</v>
          </cell>
          <cell r="K82" t="str">
            <v>Начальник отдела разработкти РЭА</v>
          </cell>
          <cell r="L82" t="str">
            <v>2 года 8 мес.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до1000 В</v>
          </cell>
          <cell r="S82" t="str">
            <v>ПТЭЭПЭЭ</v>
          </cell>
          <cell r="V82">
            <v>0.4375</v>
          </cell>
        </row>
        <row r="83">
          <cell r="E83" t="str">
            <v>АО "Авиа-ФЭД-Сервис"</v>
          </cell>
          <cell r="G83" t="str">
            <v xml:space="preserve">Береславская </v>
          </cell>
          <cell r="H83" t="str">
            <v>Кристина</v>
          </cell>
          <cell r="I83" t="str">
            <v>Викторовна</v>
          </cell>
          <cell r="K83" t="str">
            <v>Начальник отдела ремонта РЭА</v>
          </cell>
          <cell r="L83" t="str">
            <v>9 мес.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до1000 В</v>
          </cell>
          <cell r="S83" t="str">
            <v>ПТЭЭПЭЭ</v>
          </cell>
          <cell r="V83">
            <v>0.4375</v>
          </cell>
        </row>
        <row r="84">
          <cell r="E84" t="str">
            <v>ООО "Пушкинский Мясной Двор" </v>
          </cell>
          <cell r="G84" t="str">
            <v>Воропаев</v>
          </cell>
          <cell r="H84" t="str">
            <v>Евгений</v>
          </cell>
          <cell r="I84" t="str">
            <v>Сергеевич</v>
          </cell>
          <cell r="K84" t="str">
            <v>Электрик</v>
          </cell>
          <cell r="L84" t="str">
            <v>14 лет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II группа до 1000В</v>
          </cell>
          <cell r="S84" t="str">
            <v>ПТЭЭПЭЭ</v>
          </cell>
          <cell r="V84">
            <v>0.4375</v>
          </cell>
        </row>
        <row r="85">
          <cell r="E85" t="str">
            <v>ООО"КБ Электро"</v>
          </cell>
          <cell r="G85" t="str">
            <v>Бирюков</v>
          </cell>
          <cell r="H85" t="str">
            <v>Роман</v>
          </cell>
          <cell r="I85" t="str">
            <v>Владимирович</v>
          </cell>
          <cell r="K85" t="str">
            <v>Главный энергетик</v>
          </cell>
          <cell r="L85" t="str">
            <v>4 года 10 месяцев</v>
          </cell>
          <cell r="M85" t="str">
            <v>очередная</v>
          </cell>
          <cell r="N85" t="str">
            <v>административно-технический персонал, с правом испытания оборудования повышенным напряжением</v>
          </cell>
          <cell r="R85" t="str">
            <v xml:space="preserve"> V до и выше 1000 В</v>
          </cell>
          <cell r="S85" t="str">
            <v>ПТЭЭСиС</v>
          </cell>
          <cell r="V85">
            <v>0.4375</v>
          </cell>
        </row>
        <row r="86">
          <cell r="E86" t="str">
            <v>ООО"КБ Электро"</v>
          </cell>
          <cell r="G86" t="str">
            <v>Буянов</v>
          </cell>
          <cell r="H86" t="str">
            <v>Олег</v>
          </cell>
          <cell r="I86" t="str">
            <v>Анатольевич</v>
          </cell>
          <cell r="K86" t="str">
            <v>Начальник участка</v>
          </cell>
          <cell r="L86" t="str">
            <v>8 лет 3 месяца</v>
          </cell>
          <cell r="M86" t="str">
            <v>очередная</v>
          </cell>
          <cell r="N86" t="str">
            <v>административно-технический персонал, с правом испытания оборудования повышенным напряжением</v>
          </cell>
          <cell r="R86" t="str">
            <v xml:space="preserve"> V до и выше 1000 В</v>
          </cell>
          <cell r="S86" t="str">
            <v>ПТЭЭСиС</v>
          </cell>
          <cell r="V86">
            <v>0.4375</v>
          </cell>
        </row>
        <row r="87">
          <cell r="E87" t="str">
            <v>ООО"КБ Электро"</v>
          </cell>
          <cell r="G87" t="str">
            <v>Круглов</v>
          </cell>
          <cell r="H87" t="str">
            <v>Алексей</v>
          </cell>
          <cell r="I87" t="str">
            <v>Владимирович</v>
          </cell>
          <cell r="K87" t="str">
            <v>Главный инженер</v>
          </cell>
          <cell r="L87" t="str">
            <v>11 лет 11 месяцев</v>
          </cell>
          <cell r="M87" t="str">
            <v>очередная</v>
          </cell>
          <cell r="N87" t="str">
            <v>административно-технический персонал, с правом испытания оборудования повышенным напряжением</v>
          </cell>
          <cell r="R87" t="str">
            <v xml:space="preserve"> V до и выше 1000 В</v>
          </cell>
          <cell r="S87" t="str">
            <v>ПТЭЭСиС</v>
          </cell>
          <cell r="V87">
            <v>0.4375</v>
          </cell>
        </row>
        <row r="88">
          <cell r="E88" t="str">
            <v>ЗАО «ФИРМА «ПРОДСНАБ 93»</v>
          </cell>
          <cell r="G88" t="str">
            <v>Даникович</v>
          </cell>
          <cell r="H88" t="str">
            <v>Андрей</v>
          </cell>
          <cell r="I88" t="str">
            <v>Викторович</v>
          </cell>
          <cell r="K88" t="str">
            <v>Заместитель генерального директора</v>
          </cell>
          <cell r="L88" t="str">
            <v>5 лет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гр. до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ЗАО «ФИРМА «ПРОДСНАБ 93»</v>
          </cell>
          <cell r="G89" t="str">
            <v>Короленко</v>
          </cell>
          <cell r="H89" t="str">
            <v>Александр</v>
          </cell>
          <cell r="I89" t="str">
            <v>Петрович</v>
          </cell>
          <cell r="K89" t="str">
            <v>Начальник компрессорного цеха</v>
          </cell>
          <cell r="L89" t="str">
            <v>2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гр. до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""Энерго Пром Сервис"</v>
          </cell>
          <cell r="G90" t="str">
            <v xml:space="preserve">Хайруллин </v>
          </cell>
          <cell r="H90" t="str">
            <v xml:space="preserve">Игорь </v>
          </cell>
          <cell r="I90" t="str">
            <v>Кашшафович</v>
          </cell>
          <cell r="K90" t="str">
            <v>Заместитель генерального директора по АСУ</v>
          </cell>
          <cell r="L90" t="str">
            <v>8 лет</v>
          </cell>
          <cell r="M90" t="str">
            <v>очередная</v>
          </cell>
          <cell r="N90" t="str">
            <v>руководящий работник</v>
          </cell>
          <cell r="S90" t="str">
            <v>ПТЭТЭ</v>
          </cell>
          <cell r="V90">
            <v>0.45833333333333331</v>
          </cell>
        </row>
        <row r="91">
          <cell r="E91" t="str">
            <v>ООО ""Энерго Пром Сервис"</v>
          </cell>
          <cell r="G91" t="str">
            <v>Бубуев</v>
          </cell>
          <cell r="H91" t="str">
            <v>Василий</v>
          </cell>
          <cell r="I91" t="str">
            <v>Игоревич</v>
          </cell>
          <cell r="K91" t="str">
            <v>Руководитель группы автоматизации</v>
          </cell>
          <cell r="L91" t="str">
            <v>3 года</v>
          </cell>
          <cell r="M91" t="str">
            <v>очередная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0.45833333333333331</v>
          </cell>
        </row>
        <row r="92">
          <cell r="E92" t="str">
            <v>ООО ""Энерго Пром Сервис"</v>
          </cell>
          <cell r="G92" t="str">
            <v>Павлушкин</v>
          </cell>
          <cell r="H92" t="str">
            <v>Дмитрий</v>
          </cell>
          <cell r="I92" t="str">
            <v>Евгеньевич</v>
          </cell>
          <cell r="K92" t="str">
            <v>Руководитель участка отдела АСУ</v>
          </cell>
          <cell r="L92" t="str">
            <v>8 лет</v>
          </cell>
          <cell r="M92" t="str">
            <v>очередная</v>
          </cell>
          <cell r="N92" t="str">
            <v>руководитель структурного подразделения</v>
          </cell>
          <cell r="S92" t="str">
            <v>ПТЭТЭ</v>
          </cell>
          <cell r="V92">
            <v>0.45833333333333331</v>
          </cell>
        </row>
        <row r="93">
          <cell r="E93" t="str">
            <v>ООО "ДомГласс"</v>
          </cell>
          <cell r="G93" t="str">
            <v>Усиков</v>
          </cell>
          <cell r="H93" t="str">
            <v>Алексей</v>
          </cell>
          <cell r="I93" t="str">
            <v>Александрович</v>
          </cell>
          <cell r="K93" t="str">
            <v>Главный инженер</v>
          </cell>
          <cell r="L93" t="str">
            <v>0 год 7 мес</v>
          </cell>
          <cell r="M93" t="str">
            <v xml:space="preserve">внеочередная 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"ДомГласс"</v>
          </cell>
          <cell r="G94" t="str">
            <v>Проскурин</v>
          </cell>
          <cell r="H94" t="str">
            <v>Павел</v>
          </cell>
          <cell r="I94" t="str">
            <v>Сергеевич</v>
          </cell>
          <cell r="K94" t="str">
            <v>Электромеханик</v>
          </cell>
          <cell r="L94" t="str">
            <v>2 год 02 мес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"ДомГласс"</v>
          </cell>
          <cell r="G95" t="str">
            <v>Машков</v>
          </cell>
          <cell r="H95" t="str">
            <v>Михаил</v>
          </cell>
          <cell r="I95" t="str">
            <v>Владимирович</v>
          </cell>
          <cell r="K95" t="str">
            <v>Электромеханик</v>
          </cell>
          <cell r="L95" t="str">
            <v>3 год 05 мес</v>
          </cell>
          <cell r="M95" t="str">
            <v>первичная</v>
          </cell>
          <cell r="N95" t="str">
            <v xml:space="preserve"> 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"ДомГласс"</v>
          </cell>
          <cell r="G96" t="str">
            <v xml:space="preserve">Исимбеков </v>
          </cell>
          <cell r="H96" t="str">
            <v>Руслан</v>
          </cell>
          <cell r="I96" t="str">
            <v>Саликович</v>
          </cell>
          <cell r="K96" t="str">
            <v>Руководитель производственного комплекса</v>
          </cell>
          <cell r="L96" t="str">
            <v>3 год 00 мес</v>
          </cell>
          <cell r="M96" t="str">
            <v xml:space="preserve">очередная </v>
          </cell>
          <cell r="N96" t="str">
            <v>административно-технический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"ДомГласс"</v>
          </cell>
          <cell r="G97" t="str">
            <v>Гимишли</v>
          </cell>
          <cell r="H97" t="str">
            <v>Оксана</v>
          </cell>
          <cell r="I97" t="str">
            <v>Александровна</v>
          </cell>
          <cell r="K97" t="str">
            <v>Руководитель отдела по управлению персоналом</v>
          </cell>
          <cell r="L97" t="str">
            <v>16 лет 07мес</v>
          </cell>
          <cell r="M97" t="str">
            <v>первичная</v>
          </cell>
          <cell r="N97" t="str">
            <v>специалист по охране труда контролирующий электроустановки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 xml:space="preserve">АО «Газпромнефть МЗСМ» </v>
          </cell>
          <cell r="G98" t="str">
            <v xml:space="preserve">Воронков </v>
          </cell>
          <cell r="H98" t="str">
            <v xml:space="preserve">Алексей </v>
          </cell>
          <cell r="I98" t="str">
            <v>Владимирович</v>
          </cell>
          <cell r="K98" t="str">
            <v>Инженер-энергетик</v>
          </cell>
          <cell r="L98" t="str">
            <v>2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 xml:space="preserve">АО «Газпромнефть МЗСМ» </v>
          </cell>
          <cell r="G99" t="str">
            <v xml:space="preserve">Карпов </v>
          </cell>
          <cell r="H99" t="str">
            <v xml:space="preserve">Илья </v>
          </cell>
          <cell r="I99" t="str">
            <v>Владимирович</v>
          </cell>
          <cell r="K99" t="str">
            <v>Главный энергетик</v>
          </cell>
          <cell r="L99" t="str">
            <v>9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"Химки Бизнес Парк"</v>
          </cell>
          <cell r="G100" t="str">
            <v>Егошин</v>
          </cell>
          <cell r="H100" t="str">
            <v>Андрей</v>
          </cell>
          <cell r="I100" t="str">
            <v>Викторович</v>
          </cell>
          <cell r="K100" t="str">
            <v>Инженер</v>
          </cell>
          <cell r="L100" t="str">
            <v>3 года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"Химки Бизнес Парк"</v>
          </cell>
          <cell r="G101" t="str">
            <v>Брыкалов</v>
          </cell>
          <cell r="H101" t="str">
            <v>Сергей</v>
          </cell>
          <cell r="I101" t="str">
            <v>Владимирович</v>
          </cell>
          <cell r="K101" t="str">
            <v>Руководитель отдела</v>
          </cell>
          <cell r="L101" t="str">
            <v>3 года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"Химки Бизнес Парк"</v>
          </cell>
          <cell r="G102" t="str">
            <v>Бабарыкин</v>
          </cell>
          <cell r="H102" t="str">
            <v>Евгений</v>
          </cell>
          <cell r="I102" t="str">
            <v>Владимирович</v>
          </cell>
          <cell r="K102" t="str">
            <v>Специалист</v>
          </cell>
          <cell r="L102" t="str">
            <v>1 год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«СДТ-Тур»</v>
          </cell>
          <cell r="G103" t="str">
            <v xml:space="preserve">Ахмадиев </v>
          </cell>
          <cell r="H103" t="str">
            <v xml:space="preserve">Радик </v>
          </cell>
          <cell r="I103" t="str">
            <v>Мусаевич</v>
          </cell>
          <cell r="K103" t="str">
            <v>Инженер по эксплуатации оборудования</v>
          </cell>
          <cell r="L103" t="str">
            <v>1 год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"УСАДЬБА "ГРЕБНЕВО"</v>
          </cell>
          <cell r="G104" t="str">
            <v>Боков</v>
          </cell>
          <cell r="H104" t="str">
            <v>Игорь</v>
          </cell>
          <cell r="I104" t="str">
            <v>Анатольевич</v>
          </cell>
          <cell r="K104" t="str">
            <v>Энергетик</v>
          </cell>
          <cell r="L104" t="str">
            <v>3 года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"УСАДЬБА "ГРЕБНЕВО"</v>
          </cell>
          <cell r="G105" t="str">
            <v xml:space="preserve">Эристави </v>
          </cell>
          <cell r="H105" t="str">
            <v xml:space="preserve">Алёна </v>
          </cell>
          <cell r="I105" t="str">
            <v>Александровна</v>
          </cell>
          <cell r="K105" t="str">
            <v>Банщик</v>
          </cell>
          <cell r="L105" t="str">
            <v>1 месяц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"УСАДЬБА "ГРЕБНЕВО"</v>
          </cell>
          <cell r="G106" t="str">
            <v xml:space="preserve">Маргарян </v>
          </cell>
          <cell r="H106" t="str">
            <v xml:space="preserve">Нарине </v>
          </cell>
          <cell r="I106" t="str">
            <v>Вардгесовна</v>
          </cell>
          <cell r="K106" t="str">
            <v>Банщик</v>
          </cell>
          <cell r="L106" t="str">
            <v>1 месяц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"Гидрокомплект"</v>
          </cell>
          <cell r="G107" t="str">
            <v>Головкин</v>
          </cell>
          <cell r="H107" t="str">
            <v>Николай</v>
          </cell>
          <cell r="I107" t="str">
            <v>Вячеславович</v>
          </cell>
          <cell r="K107" t="str">
            <v>Главный энергетик</v>
          </cell>
          <cell r="L107" t="str">
            <v>3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"Трио-Инвест"</v>
          </cell>
          <cell r="G108" t="str">
            <v>Молер</v>
          </cell>
          <cell r="H108" t="str">
            <v>Леонид</v>
          </cell>
          <cell r="I108" t="str">
            <v>Викторович</v>
          </cell>
          <cell r="K108" t="str">
            <v>Главный энергетик</v>
          </cell>
          <cell r="L108" t="str">
            <v>4 года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"Трио-Инвест"</v>
          </cell>
          <cell r="G109" t="str">
            <v xml:space="preserve">Порывалов </v>
          </cell>
          <cell r="H109" t="str">
            <v>Дмитрий</v>
          </cell>
          <cell r="I109" t="str">
            <v>Валентинович</v>
          </cell>
          <cell r="K109" t="str">
            <v>Руководитель участка электрообеспечения</v>
          </cell>
          <cell r="L109" t="str">
            <v>3 года 4 месяца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"Трио-Инвест"</v>
          </cell>
          <cell r="G110" t="str">
            <v>Колесников</v>
          </cell>
          <cell r="H110" t="str">
            <v>Алексей</v>
          </cell>
          <cell r="I110" t="str">
            <v>Иванович</v>
          </cell>
          <cell r="K110" t="str">
            <v>Инженер-электрик</v>
          </cell>
          <cell r="L110" t="str">
            <v>1год 7 месяцев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"ПФ ТЕХНО-ТТ"</v>
          </cell>
          <cell r="G111" t="str">
            <v xml:space="preserve">Брынцев </v>
          </cell>
          <cell r="H111" t="str">
            <v xml:space="preserve">Евгений </v>
          </cell>
          <cell r="I111" t="str">
            <v xml:space="preserve">Борисович </v>
          </cell>
          <cell r="K111" t="str">
            <v>Главный инженер</v>
          </cell>
          <cell r="L111" t="str">
            <v>15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"ПФ ТЕХНО-ТТ"</v>
          </cell>
          <cell r="G112" t="str">
            <v>Рязанцев</v>
          </cell>
          <cell r="H112" t="str">
            <v xml:space="preserve">Владимир </v>
          </cell>
          <cell r="I112" t="str">
            <v>Викторович</v>
          </cell>
          <cell r="K112" t="str">
            <v>Начальник АХО</v>
          </cell>
          <cell r="L112" t="str">
            <v>3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МОУ Раменская СОШ №9</v>
          </cell>
          <cell r="G113" t="str">
            <v xml:space="preserve">Попов </v>
          </cell>
          <cell r="H113" t="str">
            <v xml:space="preserve">Александр </v>
          </cell>
          <cell r="I113" t="str">
            <v>Валерьевич</v>
          </cell>
          <cell r="K113" t="str">
            <v>Директор</v>
          </cell>
          <cell r="L113" t="str">
            <v>10 л</v>
          </cell>
          <cell r="M113" t="str">
            <v>первичная</v>
          </cell>
          <cell r="N113" t="str">
            <v>руководящий работник</v>
          </cell>
          <cell r="S113" t="str">
            <v>ПТЭТЭ</v>
          </cell>
          <cell r="V113">
            <v>0.47916666666666669</v>
          </cell>
        </row>
        <row r="114">
          <cell r="E114" t="str">
            <v>МОУ Раменская СОШ №9</v>
          </cell>
          <cell r="G114" t="str">
            <v xml:space="preserve">Попова </v>
          </cell>
          <cell r="H114" t="str">
            <v xml:space="preserve">Наталия </v>
          </cell>
          <cell r="I114" t="str">
            <v>Георгиевна</v>
          </cell>
          <cell r="K114" t="str">
            <v>Зам.директора по АХР</v>
          </cell>
          <cell r="L114" t="str">
            <v>10 л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МОУ Раменская СОШ №9</v>
          </cell>
          <cell r="G115" t="str">
            <v xml:space="preserve">Казаков </v>
          </cell>
          <cell r="H115" t="str">
            <v>Евгений</v>
          </cell>
          <cell r="I115" t="str">
            <v>Николаевич</v>
          </cell>
          <cell r="K115" t="str">
            <v>Зам.директора по безопасности</v>
          </cell>
          <cell r="L115" t="str">
            <v>8 л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МОУ Раменская СОШ №9</v>
          </cell>
          <cell r="G116" t="str">
            <v xml:space="preserve">Казова </v>
          </cell>
          <cell r="H116" t="str">
            <v xml:space="preserve">Екатерина </v>
          </cell>
          <cell r="I116" t="str">
            <v>Викторовна</v>
          </cell>
          <cell r="K116" t="str">
            <v>Зав.хозяйством</v>
          </cell>
          <cell r="L116" t="str">
            <v>5 л</v>
          </cell>
          <cell r="M116" t="str">
            <v>первичная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МОУ Раменская СОШ №9</v>
          </cell>
          <cell r="G117" t="str">
            <v xml:space="preserve">Рудова </v>
          </cell>
          <cell r="H117" t="str">
            <v xml:space="preserve">Светлана </v>
          </cell>
          <cell r="I117" t="str">
            <v>Владимировна</v>
          </cell>
          <cell r="K117" t="str">
            <v>Зав.хозяйством</v>
          </cell>
          <cell r="L117" t="str">
            <v>5 л</v>
          </cell>
          <cell r="M117" t="str">
            <v>первичная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УК «АВТОДОК»</v>
          </cell>
          <cell r="G118" t="str">
            <v>Беленьков</v>
          </cell>
          <cell r="H118" t="str">
            <v xml:space="preserve">Иван </v>
          </cell>
          <cell r="I118" t="str">
            <v>Владимирович</v>
          </cell>
          <cell r="K118" t="str">
            <v>Технический специалист</v>
          </cell>
          <cell r="L118" t="str">
            <v>4 месяца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УК «АВТОДОК»</v>
          </cell>
          <cell r="G119" t="str">
            <v xml:space="preserve">Журавель  </v>
          </cell>
          <cell r="H119" t="str">
            <v>Вячеслав</v>
          </cell>
          <cell r="I119" t="str">
            <v>Викторович</v>
          </cell>
          <cell r="K119" t="str">
            <v>Технический специалист</v>
          </cell>
          <cell r="L119" t="str">
            <v>5 месяцев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УК «АВТОДОК»</v>
          </cell>
          <cell r="G120" t="str">
            <v xml:space="preserve">Мачульский  </v>
          </cell>
          <cell r="H120" t="str">
            <v>Виктор</v>
          </cell>
          <cell r="I120" t="str">
            <v>Борисович</v>
          </cell>
          <cell r="K120" t="str">
            <v>Технический специалист</v>
          </cell>
          <cell r="L120" t="str">
            <v>4 месяца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"ПЕТРУС"</v>
          </cell>
          <cell r="G121" t="str">
            <v>Вихров</v>
          </cell>
          <cell r="H121" t="str">
            <v>Павел</v>
          </cell>
          <cell r="I121" t="str">
            <v>Викторович</v>
          </cell>
          <cell r="K121" t="str">
            <v>Главный энергетик</v>
          </cell>
          <cell r="L121" t="str">
            <v>8 лет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ЗАО ТК "Нейта"</v>
          </cell>
          <cell r="G122" t="str">
            <v>Карпак</v>
          </cell>
          <cell r="H122" t="str">
            <v>Юрий</v>
          </cell>
          <cell r="I122" t="str">
            <v>Алексеевич</v>
          </cell>
          <cell r="K122" t="str">
            <v>Главный инженер</v>
          </cell>
          <cell r="L122" t="str">
            <v>12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ЗАО ТК "Нейта"</v>
          </cell>
          <cell r="G123" t="str">
            <v>Храпова</v>
          </cell>
          <cell r="H123" t="str">
            <v>Любовь</v>
          </cell>
          <cell r="I123" t="str">
            <v>Владиславовна</v>
          </cell>
          <cell r="K123" t="str">
            <v>Лифтёр</v>
          </cell>
          <cell r="L123" t="str">
            <v>6 лет</v>
          </cell>
          <cell r="M123" t="str">
            <v>очередная</v>
          </cell>
          <cell r="N123" t="str">
            <v>электротехнологический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ЗАО ТК "Нейта"</v>
          </cell>
          <cell r="G124" t="str">
            <v>Ямщикова</v>
          </cell>
          <cell r="H124" t="str">
            <v>Ирина</v>
          </cell>
          <cell r="I124" t="str">
            <v>Васильевна</v>
          </cell>
          <cell r="K124" t="str">
            <v>Лифтёр</v>
          </cell>
          <cell r="L124" t="str">
            <v>19 лет</v>
          </cell>
          <cell r="M124" t="str">
            <v>очередная</v>
          </cell>
          <cell r="N124" t="str">
            <v>электротехнологический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"МЕЧЕЛ-ЭНЕРГО"</v>
          </cell>
          <cell r="G125" t="str">
            <v>Петряков</v>
          </cell>
          <cell r="H125" t="str">
            <v>Олег</v>
          </cell>
          <cell r="I125" t="str">
            <v>Михайлович</v>
          </cell>
          <cell r="K125" t="str">
            <v>Начальник смены</v>
          </cell>
          <cell r="L125" t="str">
            <v>2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IV группа до 1000 В</v>
          </cell>
          <cell r="S125" t="str">
            <v>ПТЭЭСиС</v>
          </cell>
          <cell r="V125">
            <v>0.47916666666666669</v>
          </cell>
        </row>
        <row r="126">
          <cell r="E126" t="str">
            <v>ООО "МЕЧЕЛ-ЭНЕРГО"</v>
          </cell>
          <cell r="G126" t="str">
            <v>Стригунков</v>
          </cell>
          <cell r="H126" t="str">
            <v xml:space="preserve">Вячеслав </v>
          </cell>
          <cell r="I126" t="str">
            <v>Сергеевич</v>
          </cell>
          <cell r="K126" t="str">
            <v>Начальник отделения - Главный инженер</v>
          </cell>
          <cell r="L126" t="str">
            <v>6 лет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V группа до и выше 1000 В</v>
          </cell>
          <cell r="S126" t="str">
            <v>ПТЭЭСиС</v>
          </cell>
          <cell r="V126">
            <v>0.47916666666666669</v>
          </cell>
        </row>
        <row r="127">
          <cell r="E127" t="str">
            <v>ООО "МЕЧЕЛ-ЭНЕРГО"</v>
          </cell>
          <cell r="G127" t="str">
            <v>Козлов</v>
          </cell>
          <cell r="H127" t="str">
            <v>Илья</v>
          </cell>
          <cell r="I127" t="str">
            <v>Владимирович</v>
          </cell>
          <cell r="K127" t="str">
            <v>Начальник участка</v>
          </cell>
          <cell r="L127" t="str">
            <v>11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группа до и выше 1000 В</v>
          </cell>
          <cell r="S127" t="str">
            <v>ПТЭЭСиС</v>
          </cell>
          <cell r="V127">
            <v>0.47916666666666669</v>
          </cell>
        </row>
        <row r="128">
          <cell r="E128" t="str">
            <v>ООО "МЕЧЕЛ-ЭНЕРГО"</v>
          </cell>
          <cell r="G128" t="str">
            <v>Кузнецов</v>
          </cell>
          <cell r="H128" t="str">
            <v>Владислав</v>
          </cell>
          <cell r="I128" t="str">
            <v>Владимирович</v>
          </cell>
          <cell r="K128" t="str">
            <v>Начальник участка</v>
          </cell>
          <cell r="L128" t="str">
            <v>5 лет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V группа до и выше 1000 В</v>
          </cell>
          <cell r="S128" t="str">
            <v>ПТЭЭСиС</v>
          </cell>
          <cell r="V128">
            <v>0.47916666666666669</v>
          </cell>
        </row>
        <row r="129">
          <cell r="E129" t="str">
            <v>ООО "Кондитерская фабрика "ПОБЕДА"</v>
          </cell>
          <cell r="G129" t="str">
            <v>Алещенко</v>
          </cell>
          <cell r="H129" t="str">
            <v>Александр</v>
          </cell>
          <cell r="I129" t="str">
            <v>Николаевич</v>
          </cell>
          <cell r="K129" t="str">
            <v>Главный инженер (в промышленности)</v>
          </cell>
          <cell r="L129" t="str">
            <v>8 лет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"Кондитерская фабрика "ПОБЕДА"</v>
          </cell>
          <cell r="G130" t="str">
            <v>Минаев</v>
          </cell>
          <cell r="H130" t="str">
            <v xml:space="preserve">Сергей </v>
          </cell>
          <cell r="I130" t="str">
            <v>Александрович</v>
          </cell>
          <cell r="K130" t="str">
            <v>Главный механик</v>
          </cell>
          <cell r="L130" t="str">
            <v xml:space="preserve">13 лет 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"ПодрядПроект"</v>
          </cell>
          <cell r="G131" t="str">
            <v>Хамраев</v>
          </cell>
          <cell r="H131" t="str">
            <v>Шухрат</v>
          </cell>
          <cell r="I131" t="str">
            <v>Алимжонович</v>
          </cell>
          <cell r="K131" t="str">
            <v>Главный энергетик</v>
          </cell>
          <cell r="L131" t="str">
            <v>9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"ПодрядПроект"</v>
          </cell>
          <cell r="G132" t="str">
            <v>Зотов</v>
          </cell>
          <cell r="H132" t="str">
            <v>Алексей</v>
          </cell>
          <cell r="I132" t="str">
            <v>Серафимович</v>
          </cell>
          <cell r="K132" t="str">
            <v>Начальник участка</v>
          </cell>
          <cell r="L132" t="str">
            <v>1,5 года.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III 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"ПодрядПроект"</v>
          </cell>
          <cell r="G133" t="str">
            <v>Хамраев</v>
          </cell>
          <cell r="H133" t="str">
            <v>Ильхом</v>
          </cell>
          <cell r="I133" t="str">
            <v>Алимжанович</v>
          </cell>
          <cell r="K133" t="str">
            <v>Мастер участка</v>
          </cell>
          <cell r="L133" t="str">
            <v>1 год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МАОУ СОШ №14</v>
          </cell>
          <cell r="G134" t="str">
            <v>Бундяков</v>
          </cell>
          <cell r="H134" t="str">
            <v>Василий</v>
          </cell>
          <cell r="I134" t="str">
            <v>Михайлович</v>
          </cell>
          <cell r="K134" t="str">
            <v>Заведующий хозяйством</v>
          </cell>
          <cell r="L134" t="str">
            <v>6 месяцев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IV гр.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МАОУ СОШ №14</v>
          </cell>
          <cell r="G135" t="str">
            <v>Тюрина</v>
          </cell>
          <cell r="H135" t="str">
            <v>Ирина</v>
          </cell>
          <cell r="I135" t="str">
            <v>Валериевна</v>
          </cell>
          <cell r="K135" t="str">
            <v>Заместитель директора по УР</v>
          </cell>
          <cell r="L135" t="str">
            <v>1 год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IV гр.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    АО «345 МЗ»</v>
          </cell>
          <cell r="G136" t="str">
            <v>Дьяченко</v>
          </cell>
          <cell r="H136" t="str">
            <v xml:space="preserve"> Марина </v>
          </cell>
          <cell r="I136" t="str">
            <v>Витальевна</v>
          </cell>
          <cell r="K136" t="str">
            <v>Руководитель службы охраны труда и промышленной безопасности</v>
          </cell>
          <cell r="L136" t="str">
            <v>4 месяца</v>
          </cell>
          <cell r="M136" t="str">
            <v>первичная</v>
          </cell>
          <cell r="N136" t="str">
            <v>специалист по охране труда, осуществляющий контроль за эксплуатацией тепловых энергоустановок</v>
          </cell>
          <cell r="S136" t="str">
            <v>ПТЭТЭ</v>
          </cell>
          <cell r="V136">
            <v>0.54166666666666696</v>
          </cell>
        </row>
        <row r="137">
          <cell r="E137" t="str">
            <v>    АО «345 МЗ»</v>
          </cell>
          <cell r="G137" t="str">
            <v xml:space="preserve">Кунделев </v>
          </cell>
          <cell r="H137" t="str">
            <v xml:space="preserve">Сергей </v>
          </cell>
          <cell r="I137" t="str">
            <v>Александрович</v>
          </cell>
          <cell r="K137" t="str">
            <v>Начальник котельной-заместитель технического директора</v>
          </cell>
          <cell r="L137" t="str">
            <v>25 лет</v>
          </cell>
          <cell r="M137" t="str">
            <v>первичная</v>
          </cell>
          <cell r="N137" t="str">
            <v>руководящий работник</v>
          </cell>
          <cell r="S137" t="str">
            <v>ПТЭТЭ</v>
          </cell>
          <cell r="V137">
            <v>0.54166666666666696</v>
          </cell>
        </row>
        <row r="138">
          <cell r="E138" t="str">
            <v>    АО «345 МЗ»</v>
          </cell>
          <cell r="G138" t="str">
            <v>Наумов</v>
          </cell>
          <cell r="H138" t="str">
            <v xml:space="preserve"> Алексей </v>
          </cell>
          <cell r="I138" t="str">
            <v>Владимирович</v>
          </cell>
          <cell r="K138" t="str">
            <v>Заместитель начальника</v>
          </cell>
          <cell r="L138" t="str">
            <v>9 лет</v>
          </cell>
          <cell r="M138" t="str">
            <v>первичная</v>
          </cell>
          <cell r="N138" t="str">
            <v>руководящий работник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"Водотранссервис"</v>
          </cell>
          <cell r="G139" t="str">
            <v>Серебренников</v>
          </cell>
          <cell r="H139" t="str">
            <v>Даниил</v>
          </cell>
          <cell r="I139" t="str">
            <v>Владимирович</v>
          </cell>
          <cell r="K139" t="str">
            <v>Заместитель директора по строительству</v>
          </cell>
          <cell r="L139" t="str">
            <v>11лет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"УК НКС"</v>
          </cell>
          <cell r="G140" t="str">
            <v>Дерягин</v>
          </cell>
          <cell r="H140" t="str">
            <v>Алексей</v>
          </cell>
          <cell r="I140" t="str">
            <v>Михайлович</v>
          </cell>
          <cell r="K140" t="str">
            <v>И.о. главного инженера</v>
          </cell>
          <cell r="L140" t="str">
            <v xml:space="preserve">  6 месяцев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МАУ стадион "Спартак"</v>
          </cell>
          <cell r="G141" t="str">
            <v xml:space="preserve">Дорофеев </v>
          </cell>
          <cell r="H141" t="str">
            <v>Николай</v>
          </cell>
          <cell r="I141" t="str">
            <v>Витальевич</v>
          </cell>
          <cell r="K141" t="str">
            <v>Главный инженер</v>
          </cell>
          <cell r="L141" t="str">
            <v>2 года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"ДОМО-СТОМ"</v>
          </cell>
          <cell r="G142" t="str">
            <v>Хватов</v>
          </cell>
          <cell r="H142" t="str">
            <v>Юрий</v>
          </cell>
          <cell r="I142" t="str">
            <v>Иванович</v>
          </cell>
          <cell r="K142" t="str">
            <v>Инженер по медицинскому оборудованию</v>
          </cell>
          <cell r="L142">
            <v>15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"ЦЭМ-В"</v>
          </cell>
          <cell r="G143" t="str">
            <v xml:space="preserve">Вахутинский </v>
          </cell>
          <cell r="H143" t="str">
            <v>Леонтий</v>
          </cell>
          <cell r="I143" t="str">
            <v>Владимирович</v>
          </cell>
          <cell r="K143" t="str">
            <v>Директор</v>
          </cell>
          <cell r="L143" t="str">
            <v>18 лет</v>
          </cell>
          <cell r="M143" t="str">
            <v>очередная</v>
          </cell>
          <cell r="N143" t="str">
            <v>административно-технический персонал, с правом испытания оборудования повышенным напряжением</v>
          </cell>
          <cell r="R143" t="str">
            <v>V до и выше 1000 В</v>
          </cell>
          <cell r="S143" t="str">
            <v>ПТЭЭСиС</v>
          </cell>
          <cell r="V143">
            <v>0.54166666666666696</v>
          </cell>
        </row>
        <row r="144">
          <cell r="E144" t="str">
            <v>ООО "АЮ-ТЕКСТИЛЬ"</v>
          </cell>
          <cell r="G144" t="str">
            <v>Конаков</v>
          </cell>
          <cell r="H144" t="str">
            <v>Виталий</v>
          </cell>
          <cell r="I144" t="str">
            <v>Петрович</v>
          </cell>
          <cell r="K144" t="str">
            <v>Главный инженер</v>
          </cell>
          <cell r="L144" t="str">
            <v>2 года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V гр.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ИП Ивченко</v>
          </cell>
          <cell r="G145" t="str">
            <v>Ивченко</v>
          </cell>
          <cell r="H145" t="str">
            <v>Дмитрий</v>
          </cell>
          <cell r="I145" t="str">
            <v>Владимирович</v>
          </cell>
          <cell r="K145" t="str">
            <v>Индивидуальный предприниматель</v>
          </cell>
          <cell r="L145" t="str">
            <v>2года 6мес.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«РИНКОЛОР»</v>
          </cell>
          <cell r="G146" t="str">
            <v>Седов</v>
          </cell>
          <cell r="H146" t="str">
            <v>Алексей</v>
          </cell>
          <cell r="I146" t="str">
            <v>Юрьевич</v>
          </cell>
          <cell r="K146" t="str">
            <v>Главный инженер;       Генеральный директор</v>
          </cell>
          <cell r="L146" t="str">
            <v>7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«РИНКОЛОР»</v>
          </cell>
          <cell r="G147" t="str">
            <v>Мишин</v>
          </cell>
          <cell r="H147" t="str">
            <v>Сергей</v>
          </cell>
          <cell r="I147" t="str">
            <v>Владимирович</v>
          </cell>
          <cell r="K147" t="str">
            <v>Технический директор</v>
          </cell>
          <cell r="L147" t="str">
            <v>1 год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"КЭС"</v>
          </cell>
          <cell r="G148" t="str">
            <v>Елисеев</v>
          </cell>
          <cell r="H148" t="str">
            <v xml:space="preserve">Сергей </v>
          </cell>
          <cell r="I148" t="str">
            <v>Петрович</v>
          </cell>
          <cell r="K148" t="str">
            <v>Заместитель главного инженера</v>
          </cell>
          <cell r="L148" t="str">
            <v>5 мес.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 xml:space="preserve"> V до и выше 1000 В</v>
          </cell>
          <cell r="S148" t="str">
            <v>ПТЭЭСиС</v>
          </cell>
          <cell r="V148">
            <v>0.5625</v>
          </cell>
        </row>
        <row r="149">
          <cell r="E149" t="str">
            <v>ИП Смирнов Станислав Леонидович</v>
          </cell>
          <cell r="G149" t="str">
            <v>Смирнов</v>
          </cell>
          <cell r="H149" t="str">
            <v>Станислав</v>
          </cell>
          <cell r="I149" t="str">
            <v>Леонидович</v>
          </cell>
          <cell r="K149" t="str">
            <v>Руководитель</v>
          </cell>
          <cell r="L149" t="str">
            <v>1 год</v>
          </cell>
          <cell r="M149" t="str">
            <v>очередная</v>
          </cell>
          <cell r="N149" t="str">
            <v>административно-технический персонал, с правом испытания оборудования повышенным напряжением</v>
          </cell>
          <cell r="R149" t="str">
            <v>V до и выше 1000 В</v>
          </cell>
          <cell r="S149" t="str">
            <v>ПТЭЭСиС</v>
          </cell>
          <cell r="V149">
            <v>0.5625</v>
          </cell>
        </row>
        <row r="150">
          <cell r="E150" t="str">
            <v>ООО "Принт Колор"</v>
          </cell>
          <cell r="G150" t="str">
            <v>Пугин</v>
          </cell>
          <cell r="H150" t="str">
            <v>Александр</v>
          </cell>
          <cell r="I150" t="str">
            <v>Иванович</v>
          </cell>
          <cell r="K150" t="str">
            <v>Инженер-энергетик</v>
          </cell>
          <cell r="L150" t="str">
            <v>1год 8 мес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"Принт Колор"</v>
          </cell>
          <cell r="G151" t="str">
            <v>Липка</v>
          </cell>
          <cell r="H151" t="str">
            <v>Александр</v>
          </cell>
          <cell r="I151" t="str">
            <v>Владимирович</v>
          </cell>
          <cell r="K151" t="str">
            <v>Инженер по строительству</v>
          </cell>
          <cell r="L151" t="str">
            <v>4года 6 мес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"Принт Колор"</v>
          </cell>
          <cell r="G152" t="str">
            <v xml:space="preserve">Горшков </v>
          </cell>
          <cell r="H152" t="str">
            <v>Александр</v>
          </cell>
          <cell r="I152" t="str">
            <v>Алексеевич</v>
          </cell>
          <cell r="K152" t="str">
            <v>Руководитель электромеханичсекой службы</v>
          </cell>
          <cell r="L152" t="str">
            <v>2 года 2 мес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"Принт Колор"</v>
          </cell>
          <cell r="G153" t="str">
            <v>Олехно</v>
          </cell>
          <cell r="H153" t="str">
            <v>Глеб</v>
          </cell>
          <cell r="I153" t="str">
            <v>Владимирович</v>
          </cell>
          <cell r="K153" t="str">
            <v>Инженер КИПиА</v>
          </cell>
          <cell r="L153" t="str">
            <v>1 мес</v>
          </cell>
          <cell r="M153" t="str">
            <v>первичная</v>
          </cell>
          <cell r="N153" t="str">
            <v>ремонтный персонал</v>
          </cell>
          <cell r="R153" t="str">
            <v>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"ДОМО-ДЕНТ"</v>
          </cell>
          <cell r="G154" t="str">
            <v>Хватов</v>
          </cell>
          <cell r="H154" t="str">
            <v>Юрий</v>
          </cell>
          <cell r="I154" t="str">
            <v>Иванович</v>
          </cell>
          <cell r="K154" t="str">
            <v>Инженер по медицинскому оборудованию</v>
          </cell>
          <cell r="L154">
            <v>15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"ДОМО-ДЕНТ"</v>
          </cell>
          <cell r="G155" t="str">
            <v>Сусов</v>
          </cell>
          <cell r="H155" t="str">
            <v>Анатолий</v>
          </cell>
          <cell r="I155" t="str">
            <v>Анатольевич</v>
          </cell>
          <cell r="K155" t="str">
            <v>Электрик</v>
          </cell>
          <cell r="L155">
            <v>15</v>
          </cell>
          <cell r="M155" t="str">
            <v>внеочередная</v>
          </cell>
          <cell r="N155" t="str">
            <v>оперативно-ремонтный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ОАО "Красная звезда"</v>
          </cell>
          <cell r="G156" t="str">
            <v>Напольских</v>
          </cell>
          <cell r="H156" t="str">
            <v>Василий</v>
          </cell>
          <cell r="I156" t="str">
            <v>Михайлович</v>
          </cell>
          <cell r="K156" t="str">
            <v>Главный энергетик</v>
          </cell>
          <cell r="L156">
            <v>20</v>
          </cell>
          <cell r="M156" t="str">
            <v>внеочередная</v>
          </cell>
          <cell r="N156" t="str">
            <v xml:space="preserve">административно-технический персонал  </v>
          </cell>
          <cell r="R156" t="str">
            <v>IV  до 1000 В</v>
          </cell>
          <cell r="S156" t="str">
            <v>ПТЭЭПЭЭ</v>
          </cell>
          <cell r="V156">
            <v>0.5625</v>
          </cell>
        </row>
        <row r="157">
          <cell r="E157" t="str">
            <v>МУК "Раменская ЦБС"</v>
          </cell>
          <cell r="G157" t="str">
            <v>Ельцов</v>
          </cell>
          <cell r="H157" t="str">
            <v>Вадим</v>
          </cell>
          <cell r="I157" t="str">
            <v>Николаевич</v>
          </cell>
          <cell r="K157" t="str">
            <v>Заместитель директора</v>
          </cell>
          <cell r="L157" t="str">
            <v>3 года</v>
          </cell>
          <cell r="M157" t="str">
            <v>первичная</v>
          </cell>
          <cell r="N157" t="str">
            <v>управленческий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ООО "Строй-Комплекс"</v>
          </cell>
          <cell r="G158" t="str">
            <v>Мацаков</v>
          </cell>
          <cell r="H158" t="str">
            <v>Сергей</v>
          </cell>
          <cell r="I158" t="str">
            <v>Николаевич</v>
          </cell>
          <cell r="K158" t="str">
            <v>Главный инженер</v>
          </cell>
          <cell r="L158" t="str">
            <v>6 месяцев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"ВОЛЬФРАМ "ЭСП"</v>
      </c>
      <c r="D15" s="6" t="str">
        <f>CONCATENATE([2]Общая!G4," ",[2]Общая!H4," ",[2]Общая!I4," 
", [2]Общая!K4," ",[2]Общая!L4)</f>
        <v xml:space="preserve">Русских Ольга Евгеньевна 
Инженер </v>
      </c>
      <c r="E15" s="7" t="str">
        <f>[2]Общая!M4</f>
        <v>внеочередная</v>
      </c>
      <c r="F15" s="7" t="str">
        <f>[2]Общая!R4</f>
        <v>III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"ВОЛЬФРАМ "ЭСП"</v>
      </c>
      <c r="D16" s="6" t="str">
        <f>CONCATENATE([2]Общая!G5," ",[2]Общая!H5," ",[2]Общая!I5," 
", [2]Общая!K5," ",[2]Общая!L5)</f>
        <v xml:space="preserve">Русских Роман Юрьевич 
Инженер 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"ВОЛЬФРАМ "ЭСП"</v>
      </c>
      <c r="D17" s="6" t="str">
        <f>CONCATENATE([2]Общая!G6," ",[2]Общая!H6," ",[2]Общая!I6," 
", [2]Общая!K6," ",[2]Общая!L6)</f>
        <v xml:space="preserve">Русских Вадим Юрьевич 
Инженер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"ЭЛЕКСИ"</v>
      </c>
      <c r="D18" s="6" t="str">
        <f>CONCATENATE([2]Общая!G7," ",[2]Общая!H7," ",[2]Общая!I7," 
", [2]Общая!K7," ",[2]Общая!L7)</f>
        <v xml:space="preserve">Ширяев Алексей Валерьевич 
Технический директор 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"ЭЛЕКСИ"</v>
      </c>
      <c r="D19" s="6" t="str">
        <f>CONCATENATE([2]Общая!G8," ",[2]Общая!H8," ",[2]Общая!I8," 
", [2]Общая!K8," ",[2]Общая!L8)</f>
        <v xml:space="preserve">Иванников Владимир Александрович 
Главный инженер 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"ЭЛЕКСИ"</v>
      </c>
      <c r="D20" s="6" t="str">
        <f>CONCATENATE([2]Общая!G9," ",[2]Общая!H9," ",[2]Общая!I9," 
", [2]Общая!K9," ",[2]Общая!L9)</f>
        <v xml:space="preserve">Попов Александр Валентинович 
Начальник высоковольтной электроизмерительной лаборатории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"ЭЛЕКСИ"</v>
      </c>
      <c r="D21" s="6" t="str">
        <f>CONCATENATE([2]Общая!G10," ",[2]Общая!H10," ",[2]Общая!I10," 
", [2]Общая!K10," ",[2]Общая!L10)</f>
        <v xml:space="preserve">Ларкин Михаил Александрович 
Инженер </v>
      </c>
      <c r="E21" s="7" t="str">
        <f>[2]Общая!M10</f>
        <v>внеочередная</v>
      </c>
      <c r="F21" s="7" t="str">
        <f>[2]Общая!R10</f>
        <v>III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"ЭЛЕКСИ"</v>
      </c>
      <c r="D22" s="6" t="str">
        <f>CONCATENATE([2]Общая!G11," ",[2]Общая!H11," ",[2]Общая!I11," 
", [2]Общая!K11," ",[2]Общая!L11)</f>
        <v xml:space="preserve">Русских Ольга Евгеньевна 
Инженер </v>
      </c>
      <c r="E22" s="7" t="str">
        <f>[2]Общая!M11</f>
        <v>внеочередная</v>
      </c>
      <c r="F22" s="7" t="str">
        <f>[2]Общая!R11</f>
        <v>III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"ВОЛЬФРАМ "ЭСП"</v>
      </c>
      <c r="D23" s="6" t="str">
        <f>CONCATENATE([2]Общая!G12," ",[2]Общая!H12," ",[2]Общая!I12," 
", [2]Общая!K12," ",[2]Общая!L12)</f>
        <v xml:space="preserve">Ларкин Михаил Александрович 
Инженер </v>
      </c>
      <c r="E23" s="7" t="str">
        <f>[2]Общая!M12</f>
        <v>внеочередная</v>
      </c>
      <c r="F23" s="7" t="str">
        <f>[2]Общая!R12</f>
        <v>III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"ПРОТВИНСКИЙ МЯСОКОМБИНАТ"</v>
      </c>
      <c r="D24" s="6" t="str">
        <f>CONCATENATE([2]Общая!G13," ",[2]Общая!H13," ",[2]Общая!I13," 
", [2]Общая!K13," ",[2]Общая!L13)</f>
        <v xml:space="preserve">Колесников Валерий Васильевич 
Главный Инженер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"ПРОТВИНСКИЙ МЯСОКОМБИНАТ"</v>
      </c>
      <c r="D25" s="6" t="str">
        <f>CONCATENATE([2]Общая!G14," ",[2]Общая!H14," ",[2]Общая!I14," 
", [2]Общая!K14," ",[2]Общая!L14)</f>
        <v xml:space="preserve">Гузенко Сергей Владимирович 
Ведущий инженер-электроник КИПиА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"ГРИН ЭФФЕКТ"</v>
      </c>
      <c r="D26" s="6" t="str">
        <f>CONCATENATE([2]Общая!G15," ",[2]Общая!H15," ",[2]Общая!I15," 
", [2]Общая!K15," ",[2]Общая!L15)</f>
        <v xml:space="preserve">Селютин Алексей Иванович 
Электромонтер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"ГРИН ЭФФЕКТ"</v>
      </c>
      <c r="D27" s="6" t="str">
        <f>CONCATENATE([2]Общая!G16," ",[2]Общая!H16," ",[2]Общая!I16," 
", [2]Общая!K16," ",[2]Общая!L16)</f>
        <v xml:space="preserve">Корецкий Роман Сергеевич 
руководитель проекта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"ГРИН ЭФФЕКТ"</v>
      </c>
      <c r="D28" s="6" t="str">
        <f>CONCATENATE([2]Общая!G17," ",[2]Общая!H17," ",[2]Общая!I17," 
", [2]Общая!K17," ",[2]Общая!L17)</f>
        <v xml:space="preserve">Гусев Владимир  
Заместитель руководителя проекта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"ГРИН ЭФФЕКТ"</v>
      </c>
      <c r="D29" s="6" t="str">
        <f>CONCATENATE([2]Общая!G18," ",[2]Общая!H18," ",[2]Общая!I18," 
", [2]Общая!K18," ",[2]Общая!L18)</f>
        <v xml:space="preserve">Заякин Андрей Игоревич 
Производитель работ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"ГРИН ЭФФЕКТ"</v>
      </c>
      <c r="D30" s="6" t="str">
        <f>CONCATENATE([2]Общая!G19," ",[2]Общая!H19," ",[2]Общая!I19," 
", [2]Общая!K19," ",[2]Общая!L19)</f>
        <v xml:space="preserve">Герасютин Роман Константинович 
Электрогазосварщик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"ЭНЕРГОБЫТ СЕРВИС"</v>
      </c>
      <c r="D31" s="6" t="str">
        <f>CONCATENATE([2]Общая!G20," ",[2]Общая!H20," ",[2]Общая!I20," 
", [2]Общая!K20," ",[2]Общая!L20)</f>
        <v xml:space="preserve">Ханнанова Кристина Васильевна 
Инженер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"УНИВЕРСАЛТЕХКОМ"</v>
      </c>
      <c r="D32" s="6" t="str">
        <f>CONCATENATE([2]Общая!G21," ",[2]Общая!H21," ",[2]Общая!I21," 
", [2]Общая!K21," ",[2]Общая!L21)</f>
        <v xml:space="preserve">Хохлова Оксана Станиславовна 
Специалист службы охраны труда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"КПО НЕВА"</v>
      </c>
      <c r="D33" s="6" t="str">
        <f>CONCATENATE([2]Общая!G22," ",[2]Общая!H22," ",[2]Общая!I22," 
", [2]Общая!K22," ",[2]Общая!L22)</f>
        <v xml:space="preserve">Колесников Алексей Сергеевич 
Электромонтер по ремонту и обслуживанию электрооборудования /Служба главного инженера/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"СКОЛКОВО МЕНЕДЖМЕНТ"</v>
      </c>
      <c r="D34" s="6" t="str">
        <f>CONCATENATE([2]Общая!G23," ",[2]Общая!H23," ",[2]Общая!I23," 
", [2]Общая!K23," ",[2]Общая!L23)</f>
        <v xml:space="preserve">Плесков Алексей Глебович 
Заместитель директора департамента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"ХАЙТЕК ПРОЕКТ"</v>
      </c>
      <c r="D35" s="6" t="str">
        <f>CONCATENATE([2]Общая!G24," ",[2]Общая!H24," ",[2]Общая!I24," 
", [2]Общая!K24," ",[2]Общая!L24)</f>
        <v xml:space="preserve">Никешин Сергей Вячеславович 
Оператор станков с программным управлением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"АСП-ТЕХНОЛОДЖИ"</v>
      </c>
      <c r="D36" s="6" t="str">
        <f>CONCATENATE([2]Общая!G25," ",[2]Общая!H25," ",[2]Общая!I25," 
", [2]Общая!K25," ",[2]Общая!L25)</f>
        <v xml:space="preserve">Цапко Дмитрий Александрович 
Старший инженер-электроник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"ХАЙТЕК ПРОЕКТ"</v>
      </c>
      <c r="D37" s="6" t="str">
        <f>CONCATENATE([2]Общая!G26," ",[2]Общая!H26," ",[2]Общая!I26," 
", [2]Общая!K26," ",[2]Общая!L26)</f>
        <v xml:space="preserve">Бредихин Роман Константинович 
Генеральный директор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ГБПОУ МО "УОР № 2"</v>
      </c>
      <c r="D38" s="6" t="str">
        <f>CONCATENATE([2]Общая!G27," ",[2]Общая!H27," ",[2]Общая!I27," 
", [2]Общая!K27," ",[2]Общая!L27)</f>
        <v xml:space="preserve">Шуйский Дмитрий Валерьевич 
Заведующий спортивным сооружением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МБУ  ВИСКК "КОЛОМЕНСКИЙ КРЕМЛЬ"</v>
      </c>
      <c r="D39" s="6" t="str">
        <f>CONCATENATE([2]Общая!G28," ",[2]Общая!H28," ",[2]Общая!I28," 
", [2]Общая!K28," ",[2]Общая!L28)</f>
        <v xml:space="preserve">Медведев Олег Владимирович 
Слесарь-ремонтник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МБУ  ВИСКК "КОЛОМЕНСКИЙ КРЕМЛЬ"</v>
      </c>
      <c r="D40" s="6" t="str">
        <f>CONCATENATE([2]Общая!G29," ",[2]Общая!H29," ",[2]Общая!I29," 
", [2]Общая!K29," ",[2]Общая!L29)</f>
        <v xml:space="preserve">Милехин Кирилл Сергеевич 
Начальник мастерских по ремонту и обслуживанию спортивного снаряжения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"СМП"</v>
      </c>
      <c r="D41" s="6" t="str">
        <f>CONCATENATE([2]Общая!G30," ",[2]Общая!H30," ",[2]Общая!I30," 
", [2]Общая!K30," ",[2]Общая!L30)</f>
        <v xml:space="preserve">Зингиль Александр Иванович 
Электромонтажник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"ИТК-С"</v>
      </c>
      <c r="D42" s="6" t="str">
        <f>CONCATENATE([2]Общая!G31," ",[2]Общая!H31," ",[2]Общая!I31," 
", [2]Общая!K31," ",[2]Общая!L31)</f>
        <v xml:space="preserve">Янгиров Альберт Альбертович 
Главный инженер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"ИТК-С"</v>
      </c>
      <c r="D43" s="6" t="str">
        <f>CONCATENATE([2]Общая!G32," ",[2]Общая!H32," ",[2]Общая!I32," 
", [2]Общая!K32," ",[2]Общая!L32)</f>
        <v xml:space="preserve">Кузин Геннадий Александрович 
Инженер ПТО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"ИТК-С"</v>
      </c>
      <c r="D44" s="6" t="str">
        <f>CONCATENATE([2]Общая!G33," ",[2]Общая!H33," ",[2]Общая!I33," 
", [2]Общая!K33," ",[2]Общая!L33)</f>
        <v xml:space="preserve">Комаров Сергей Сергеевич 
Начальник участка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"ИТК-С"</v>
      </c>
      <c r="D45" s="6" t="str">
        <f>CONCATENATE([2]Общая!G34," ",[2]Общая!H34," ",[2]Общая!I34," 
", [2]Общая!K34," ",[2]Общая!L34)</f>
        <v xml:space="preserve">Красильщиков Денис Александрович 
Начальник участка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"ИТК-С"</v>
      </c>
      <c r="D46" s="6" t="str">
        <f>CONCATENATE([2]Общая!G35," ",[2]Общая!H35," ",[2]Общая!I35," 
", [2]Общая!K35," ",[2]Общая!L35)</f>
        <v xml:space="preserve">Неводничая Ольга Сергеевна 
Прораб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"БЕТОН СЕВЕР"</v>
      </c>
      <c r="D47" s="6" t="str">
        <f>CONCATENATE([2]Общая!G36," ",[2]Общая!H36," ",[2]Общая!I36," 
", [2]Общая!K36," ",[2]Общая!L36)</f>
        <v xml:space="preserve">Путилин Семен Николаевич 
Слесарь-электрик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ФГКУ "КОВЧЕГ"</v>
      </c>
      <c r="D48" s="6" t="str">
        <f>CONCATENATE([2]Общая!G37," ",[2]Общая!H37," ",[2]Общая!I37," 
", [2]Общая!K37," ",[2]Общая!L37)</f>
        <v xml:space="preserve">Фролов Николай Александрович 
Инженер-энергетик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"АЭРОИНЖСТРОЙ"</v>
      </c>
      <c r="D49" s="6" t="str">
        <f>CONCATENATE([2]Общая!G38," ",[2]Общая!H38," ",[2]Общая!I38," 
", [2]Общая!K38," ",[2]Общая!L38)</f>
        <v xml:space="preserve">Соколенко Станислав Валентинович 
Заместитель генерального директора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"ИНТЭК"</v>
      </c>
      <c r="D50" s="6" t="str">
        <f>CONCATENATE([2]Общая!G39," ",[2]Общая!H39," ",[2]Общая!I39," 
", [2]Общая!K39," ",[2]Общая!L39)</f>
        <v xml:space="preserve">Таранов Иван Александрович 
Руководитель проектов </v>
      </c>
      <c r="E50" s="7" t="str">
        <f>[2]Общая!M39</f>
        <v>внеочередная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"ИНТЭК"</v>
      </c>
      <c r="D51" s="6" t="str">
        <f>CONCATENATE([2]Общая!G40," ",[2]Общая!H40," ",[2]Общая!I40," 
", [2]Общая!K40," ",[2]Общая!L40)</f>
        <v xml:space="preserve">Воровский Павел Сергеевич 
Ведущий инженер роботизации и АСУ ТП </v>
      </c>
      <c r="E51" s="7" t="str">
        <f>[2]Общая!M40</f>
        <v>внеочередная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"ИНТЭК"</v>
      </c>
      <c r="D52" s="6" t="str">
        <f>CONCATENATE([2]Общая!G41," ",[2]Общая!H41," ",[2]Общая!I41," 
", [2]Общая!K41," ",[2]Общая!L41)</f>
        <v xml:space="preserve">Новосельцев Евгений Викторович 
Менеджер проектов 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"ИНТЭК"</v>
      </c>
      <c r="D53" s="6" t="str">
        <f>CONCATENATE([2]Общая!G42," ",[2]Общая!H42," ",[2]Общая!I42," 
", [2]Общая!K42," ",[2]Общая!L42)</f>
        <v xml:space="preserve">Сорокин Андрей Викторович 
Руководитель сервисной службы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 "БИКОМТ"</v>
      </c>
      <c r="D54" s="6" t="str">
        <f>CONCATENATE([2]Общая!G43," ",[2]Общая!H43," ",[2]Общая!I43," 
", [2]Общая!K43," ",[2]Общая!L43)</f>
        <v xml:space="preserve">Сазонов Александр Петрович 
Инженер по техническому обслуживанию медицинской техники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 "БИКОМТ"</v>
      </c>
      <c r="D55" s="6" t="str">
        <f>CONCATENATE([2]Общая!G44," ",[2]Общая!H44," ",[2]Общая!I44," 
", [2]Общая!K44," ",[2]Общая!L44)</f>
        <v xml:space="preserve">Сазонов Евгений Петрович 
Инженер по техническому обслуживанию медицинской техники 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 "БИКОМТ"</v>
      </c>
      <c r="D56" s="6" t="str">
        <f>CONCATENATE([2]Общая!G45," ",[2]Общая!H45," ",[2]Общая!I45," 
", [2]Общая!K45," ",[2]Общая!L45)</f>
        <v xml:space="preserve">Эм Юрий Германович 
Инженер по техническому обслуживанию медицинской техники 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"РУКОННЕКТ"</v>
      </c>
      <c r="D57" s="6" t="str">
        <f>CONCATENATE([2]Общая!G46," ",[2]Общая!H46," ",[2]Общая!I46," 
", [2]Общая!K46," ",[2]Общая!L46)</f>
        <v xml:space="preserve">Чернусь Николай Александрович 
Ведущий инженер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"РУКОННЕКТ"</v>
      </c>
      <c r="D58" s="6" t="str">
        <f>CONCATENATE([2]Общая!G47," ",[2]Общая!H47," ",[2]Общая!I47," 
", [2]Общая!K47," ",[2]Общая!L47)</f>
        <v xml:space="preserve">Курятников Денис Олегович 
Инженер по обслуживанию технологического оборудования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ФГБУ "РРЦ "ДЕТСТВО" МИНЗДРАВА РОССИИ</v>
      </c>
      <c r="D59" s="6" t="str">
        <f>CONCATENATE([2]Общая!G48," ",[2]Общая!H48," ",[2]Общая!I48," 
", [2]Общая!K48," ",[2]Общая!L48)</f>
        <v xml:space="preserve">Осит Антон Викторович 
Специалист отдела информационных технологий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ЗАО  "ЛЫТКАРИНСКИЙ  МПЗ"</v>
      </c>
      <c r="D60" s="6" t="str">
        <f>CONCATENATE([2]Общая!G49," ",[2]Общая!H49," ",[2]Общая!I49," 
", [2]Общая!K49," ",[2]Общая!L49)</f>
        <v xml:space="preserve">Казаков Павел Александрович 
Главный энергетик </v>
      </c>
      <c r="E60" s="7" t="str">
        <f>[2]Общая!M49</f>
        <v>первичная</v>
      </c>
      <c r="F60" s="7" t="str">
        <f>[2]Общая!R49</f>
        <v>II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ЗАО  "ЛЫТКАРИНСКИЙ  МПЗ"</v>
      </c>
      <c r="D61" s="6" t="str">
        <f>CONCATENATE([2]Общая!G50," ",[2]Общая!H50," ",[2]Общая!I50," 
", [2]Общая!K50," ",[2]Общая!L50)</f>
        <v xml:space="preserve">Михалев Владимир Михайлович 
Заместитель главного энергетика </v>
      </c>
      <c r="E61" s="7" t="str">
        <f>[2]Общая!M50</f>
        <v>первичная</v>
      </c>
      <c r="F61" s="7" t="str">
        <f>[2]Общая!R50</f>
        <v>II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"АВТОРУСЬ Ф"</v>
      </c>
      <c r="D62" s="6" t="str">
        <f>CONCATENATE([2]Общая!G51," ",[2]Общая!H51," ",[2]Общая!I51," 
", [2]Общая!K51," ",[2]Общая!L51)</f>
        <v xml:space="preserve">Аржанов Игорь Анатольевич 
Руководитель АХО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"АВТОРУСЬ Ф"</v>
      </c>
      <c r="D63" s="6" t="str">
        <f>CONCATENATE([2]Общая!G52," ",[2]Общая!H52," ",[2]Общая!I52," 
", [2]Общая!K52," ",[2]Общая!L52)</f>
        <v xml:space="preserve">Лысенко Олег Владимирович 
Руководитель 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"БЕЛАЯ ДАЧА ТРЕЙДИНГ"</v>
      </c>
      <c r="D64" s="6" t="str">
        <f>CONCATENATE([2]Общая!G53," ",[2]Общая!H53," ",[2]Общая!I53," 
", [2]Общая!K53," ",[2]Общая!L53)</f>
        <v xml:space="preserve">Тимошевский Николай Николаевич 
Руководитель отдела автоматизации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"БЕЛАЯ ДАЧА ТРЕЙДИНГ"</v>
      </c>
      <c r="D65" s="6" t="str">
        <f>CONCATENATE([2]Общая!G54," ",[2]Общая!H54," ",[2]Общая!I54," 
", [2]Общая!K54," ",[2]Общая!L54)</f>
        <v xml:space="preserve">Захаров Сергей Николаевич 
Главный механик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ПК "РЕТРО"</v>
      </c>
      <c r="D66" s="6" t="str">
        <f>CONCATENATE([2]Общая!G55," ",[2]Общая!H55," ",[2]Общая!I55," 
", [2]Общая!K55," ",[2]Общая!L55)</f>
        <v xml:space="preserve">Чусов Денис Владимирович 
Инженер-электрик 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 "СК"</v>
      </c>
      <c r="D67" s="6" t="str">
        <f>CONCATENATE([2]Общая!G56," ",[2]Общая!H56," ",[2]Общая!I56," 
", [2]Общая!K56," ",[2]Общая!L56)</f>
        <v xml:space="preserve">Кудинов Алексей Юрьевич 
Электрик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АО "ЭЛИСТЕХ"</v>
      </c>
      <c r="D68" s="6" t="str">
        <f>CONCATENATE([2]Общая!G57," ",[2]Общая!H57," ",[2]Общая!I57," 
", [2]Общая!K57," ",[2]Общая!L57)</f>
        <v xml:space="preserve">Лёля Илья Александрович 
Инженер-электроник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"ЭЛИСТЕХ"</v>
      </c>
      <c r="D69" s="6" t="str">
        <f>CONCATENATE([2]Общая!G58," ",[2]Общая!H58," ",[2]Общая!I58," 
", [2]Общая!K58," ",[2]Общая!L58)</f>
        <v xml:space="preserve">Куценко Алексей Сергеевич 
Начальник отдела производства и ремонта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"ЭЛИСТЕХ"</v>
      </c>
      <c r="D70" s="6" t="str">
        <f>CONCATENATE([2]Общая!G59," ",[2]Общая!H59," ",[2]Общая!I59," 
", [2]Общая!K59," ",[2]Общая!L59)</f>
        <v xml:space="preserve">Федосов Василий Николаевич 
Главный конструктор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"ЭЛИСТЕХ"</v>
      </c>
      <c r="D71" s="6" t="str">
        <f>CONCATENATE([2]Общая!G60," ",[2]Общая!H60," ",[2]Общая!I60," 
", [2]Общая!K60," ",[2]Общая!L60)</f>
        <v xml:space="preserve">Назаров Денис Михайлович 
Инженер-конструктор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"КРОНОС"</v>
      </c>
      <c r="D72" s="6" t="str">
        <f>CONCATENATE([2]Общая!G61," ",[2]Общая!H61," ",[2]Общая!I61," 
", [2]Общая!K61," ",[2]Общая!L61)</f>
        <v xml:space="preserve">Муллагалиев Данис Фанусович 
Инженер-электрик </v>
      </c>
      <c r="E72" s="7" t="str">
        <f>[2]Общая!M61</f>
        <v>внеочередная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"КРОНОС"</v>
      </c>
      <c r="D73" s="6" t="str">
        <f>CONCATENATE([2]Общая!G62," ",[2]Общая!H62," ",[2]Общая!I62," 
", [2]Общая!K62," ",[2]Общая!L62)</f>
        <v xml:space="preserve">Гапон Алексей Алексеевич 
Заместитель генерального директора </v>
      </c>
      <c r="E73" s="7" t="str">
        <f>[2]Общая!M62</f>
        <v>внеочередная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"КРОНОС"</v>
      </c>
      <c r="D74" s="6" t="str">
        <f>CONCATENATE([2]Общая!G63," ",[2]Общая!H63," ",[2]Общая!I63," 
", [2]Общая!K63," ",[2]Общая!L63)</f>
        <v xml:space="preserve">Воронцов Юрий Викторович 
Главный инженер </v>
      </c>
      <c r="E74" s="7" t="str">
        <f>[2]Общая!M63</f>
        <v>внеочередная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"КРОНОС"</v>
      </c>
      <c r="D75" s="6" t="str">
        <f>CONCATENATE([2]Общая!G64," ",[2]Общая!H64," ",[2]Общая!I64," 
", [2]Общая!K64," ",[2]Общая!L64)</f>
        <v xml:space="preserve">Мазаев Михаил Васильевич 
Инженер по эксплуатации оборудования </v>
      </c>
      <c r="E75" s="7" t="str">
        <f>[2]Общая!M64</f>
        <v>внеочередная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"БАРХАН"</v>
      </c>
      <c r="D76" s="6" t="str">
        <f>CONCATENATE([2]Общая!G65," ",[2]Общая!H65," ",[2]Общая!I65," 
", [2]Общая!K65," ",[2]Общая!L65)</f>
        <v xml:space="preserve">Юпланов Александр Владимирович 
Заместитель главного механика 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"БАРХАН"</v>
      </c>
      <c r="D77" s="6" t="str">
        <f>CONCATENATE([2]Общая!G66," ",[2]Общая!H66," ",[2]Общая!I66," 
", [2]Общая!K66," ",[2]Общая!L66)</f>
        <v xml:space="preserve">Муллагалиев Данис Фанусович 
Инженер-электрик </v>
      </c>
      <c r="E77" s="7" t="str">
        <f>[2]Общая!M66</f>
        <v>внеочередная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"БАРХАН"</v>
      </c>
      <c r="D78" s="6" t="str">
        <f>CONCATENATE([2]Общая!G67," ",[2]Общая!H67," ",[2]Общая!I67," 
", [2]Общая!K67," ",[2]Общая!L67)</f>
        <v xml:space="preserve">Мазаев Михаил Васильевич 
Инженер по эксплуатации оборудования </v>
      </c>
      <c r="E78" s="7" t="str">
        <f>[2]Общая!M67</f>
        <v>внеочередная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«ТЕЛЕКОМ МПК»</v>
      </c>
      <c r="D79" s="6" t="str">
        <f>CONCATENATE([2]Общая!G68," ",[2]Общая!H68," ",[2]Общая!I68," 
", [2]Общая!K68," ",[2]Общая!L68)</f>
        <v>Куликов Руслан Андреевич 
Руководитель отдела развития и обслуживания сети 6 месяцев</v>
      </c>
      <c r="E79" s="7" t="str">
        <f>[2]Общая!M68</f>
        <v>очередная</v>
      </c>
      <c r="F79" s="7" t="str">
        <f>[2]Общая!R68</f>
        <v>V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«ТЕЛЕКОМ МПК»</v>
      </c>
      <c r="D80" s="6" t="str">
        <f>CONCATENATE([2]Общая!G69," ",[2]Общая!H69," ",[2]Общая!I69," 
", [2]Общая!K69," ",[2]Общая!L69)</f>
        <v>Чумаков Денис Олегович 
Начальник отделения видео и ТВ систем 1  месяц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"Лакирис"</v>
      </c>
      <c r="D81" s="6" t="str">
        <f>CONCATENATE([2]Общая!G70," ",[2]Общая!H70," ",[2]Общая!I70," 
", [2]Общая!K70," ",[2]Общая!L70)</f>
        <v>Серёгин Денис Владимирович 
Инженер-энергетик 6 мес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"Лакирис"</v>
      </c>
      <c r="D82" s="6" t="str">
        <f>CONCATENATE([2]Общая!G71," ",[2]Общая!H71," ",[2]Общая!I71," 
", [2]Общая!K71," ",[2]Общая!L71)</f>
        <v>Родионов Сергей Николаевич 
Электрослесарь 2 года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ГБУЗ МО "Московский областной онкологичекий диспансер"</v>
      </c>
      <c r="D83" s="6" t="str">
        <f>CONCATENATE([2]Общая!G72," ",[2]Общая!H72," ",[2]Общая!I72," 
", [2]Общая!K72," ",[2]Общая!L72)</f>
        <v>Астафуров Анатолий Николаевич 
Ведущий инженер отдела 9 лет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ГБУЗ МО "Московский областной онкологичекий диспансер"</v>
      </c>
      <c r="D84" s="6" t="str">
        <f>CONCATENATE([2]Общая!G73," ",[2]Общая!H73," ",[2]Общая!I73," 
", [2]Общая!K73," ",[2]Общая!L73)</f>
        <v>Федяшов  Андрей Сергеевич 
Ведущий инженер отдела 9 лет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"Энергия"</v>
      </c>
      <c r="D85" s="6" t="str">
        <f>CONCATENATE([2]Общая!G74," ",[2]Общая!H74," ",[2]Общая!I74," 
", [2]Общая!K74," ",[2]Общая!L74)</f>
        <v>Шапошников Александр Михайлович 
Генеральный директор 26 лет</v>
      </c>
      <c r="E85" s="7" t="str">
        <f>[2]Общая!M74</f>
        <v>внеочередная</v>
      </c>
      <c r="F85" s="7" t="str">
        <f>[2]Общая!R74</f>
        <v>III 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"Энергия"</v>
      </c>
      <c r="D86" s="6" t="str">
        <f>CONCATENATE([2]Общая!G75," ",[2]Общая!H75," ",[2]Общая!I75," 
", [2]Общая!K75," ",[2]Общая!L75)</f>
        <v>Цыганов Александр Александрович 
Электромонтер по ремонту электрооборудования 3 года</v>
      </c>
      <c r="E86" s="7" t="str">
        <f>[2]Общая!M75</f>
        <v>первичная</v>
      </c>
      <c r="F86" s="7" t="str">
        <f>[2]Общая!R75</f>
        <v>II 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 xml:space="preserve">АО «ОЭЗ ТВТ «Дубна» </v>
      </c>
      <c r="D87" s="6" t="str">
        <f>CONCATENATE([2]Общая!G76," ",[2]Общая!H76," ",[2]Общая!I76," 
", [2]Общая!K76," ",[2]Общая!L76)</f>
        <v>Государев Никита Алексеевич 
Начальник единой оперативно-диспетчерской службы 03 гоода 10 мес.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персона, с правами оперативного персонала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"ВЕКТОРМ"</v>
      </c>
      <c r="D88" s="6" t="str">
        <f>CONCATENATE([2]Общая!G77," ",[2]Общая!H77," ",[2]Общая!I77," 
", [2]Общая!K77," ",[2]Общая!L77)</f>
        <v>Гельмель  Дмитрий  Юрьевич 
Заместитель главного инженера 1 месяц</v>
      </c>
      <c r="E88" s="7" t="str">
        <f>[2]Общая!M77</f>
        <v>первичная</v>
      </c>
      <c r="F88" s="7" t="str">
        <f>[2]Общая!R77</f>
        <v xml:space="preserve"> II до 1000 В</v>
      </c>
      <c r="G88" s="7" t="str">
        <f>[2]Общая!N77</f>
        <v>административно-технический персонал, с правом испытания оборудования повышенным напряжением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Продвижение"</v>
      </c>
      <c r="D89" s="6" t="str">
        <f>CONCATENATE([2]Общая!G78," ",[2]Общая!H78," ",[2]Общая!I78," 
", [2]Общая!K78," ",[2]Общая!L78)</f>
        <v>Шкутко Григорий Владимирович 
Начальник котельной 4 мес</v>
      </c>
      <c r="E89" s="7" t="str">
        <f>[2]Общая!M78</f>
        <v>первичная</v>
      </c>
      <c r="F89" s="7" t="str">
        <f>[2]Общая!R78</f>
        <v>II до 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"ЛИГИРИОН"</v>
      </c>
      <c r="D90" s="6" t="str">
        <f>CONCATENATE([2]Общая!G79," ",[2]Общая!H79," ",[2]Общая!I79," 
", [2]Общая!K79," ",[2]Общая!L79)</f>
        <v>Щукалов Евгений Михайлович 
Главный энергетик 2 года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"ЛИГИРИОН"</v>
      </c>
      <c r="D91" s="6" t="str">
        <f>CONCATENATE([2]Общая!G80," ",[2]Общая!H80," ",[2]Общая!I80," 
", [2]Общая!K80," ",[2]Общая!L80)</f>
        <v>Задорожный Юрий Леонидович 
Инженер строитель 2 года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"ЭПЭ"</v>
      </c>
      <c r="D92" s="6" t="str">
        <f>CONCATENATE([2]Общая!G81," ",[2]Общая!H81," ",[2]Общая!I81," 
", [2]Общая!K81," ",[2]Общая!L81)</f>
        <v>Солдатенков Ярослав  Борисович 
Ведущий инженер ПТО 3 года</v>
      </c>
      <c r="E92" s="7" t="str">
        <f>[2]Общая!M81</f>
        <v>внеочередная</v>
      </c>
      <c r="F92" s="7" t="str">
        <f>[2]Общая!R81</f>
        <v>V  гр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"Авиа-ФЭД-Сервис"</v>
      </c>
      <c r="D93" s="6" t="str">
        <f>CONCATENATE([2]Общая!G82," ",[2]Общая!H82," ",[2]Общая!I82," 
", [2]Общая!K82," ",[2]Общая!L82)</f>
        <v>Шуть  Андрей Иванович 
Начальник отдела разработкти РЭА 2 года 8 мес.</v>
      </c>
      <c r="E93" s="7" t="str">
        <f>[2]Общая!M82</f>
        <v>внеочередная</v>
      </c>
      <c r="F93" s="7" t="str">
        <f>[2]Общая!R82</f>
        <v>IV до1000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"Авиа-ФЭД-Сервис"</v>
      </c>
      <c r="D94" s="6" t="str">
        <f>CONCATENATE([2]Общая!G83," ",[2]Общая!H83," ",[2]Общая!I83," 
", [2]Общая!K83," ",[2]Общая!L83)</f>
        <v>Береславская  Кристина Викторовна 
Начальник отдела ремонта РЭА 9 мес.</v>
      </c>
      <c r="E94" s="7" t="str">
        <f>[2]Общая!M83</f>
        <v>внеочередная</v>
      </c>
      <c r="F94" s="7" t="str">
        <f>[2]Общая!R83</f>
        <v>IV до1000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"Пушкинский Мясной Двор" </v>
      </c>
      <c r="D95" s="6" t="str">
        <f>CONCATENATE([2]Общая!G84," ",[2]Общая!H84," ",[2]Общая!I84," 
", [2]Общая!K84," ",[2]Общая!L84)</f>
        <v>Воропаев Евгений Сергеевич 
Электрик 14 лет</v>
      </c>
      <c r="E95" s="7" t="str">
        <f>[2]Общая!M84</f>
        <v>очередная</v>
      </c>
      <c r="F95" s="7" t="str">
        <f>[2]Общая!R84</f>
        <v>II группа до 1000В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ООО"КБ Электро"</v>
      </c>
      <c r="D96" s="6" t="str">
        <f>CONCATENATE([2]Общая!G85," ",[2]Общая!H85," ",[2]Общая!I85," 
", [2]Общая!K85," ",[2]Общая!L85)</f>
        <v>Бирюков Роман Владимирович 
Главный энергетик 4 года 10 месяцев</v>
      </c>
      <c r="E96" s="7" t="str">
        <f>[2]Общая!M85</f>
        <v>очередная</v>
      </c>
      <c r="F96" s="7" t="str">
        <f>[2]Общая!R85</f>
        <v xml:space="preserve"> V до и выше 1000 В</v>
      </c>
      <c r="G96" s="7" t="str">
        <f>[2]Общая!N85</f>
        <v>административно-технический персонал, с правом испытания оборудования повышенным напряжением</v>
      </c>
      <c r="H96" s="15" t="str">
        <f>[2]Общая!S85</f>
        <v>ПТЭЭСиС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ООО"КБ Электро"</v>
      </c>
      <c r="D97" s="6" t="str">
        <f>CONCATENATE([2]Общая!G86," ",[2]Общая!H86," ",[2]Общая!I86," 
", [2]Общая!K86," ",[2]Общая!L86)</f>
        <v>Буянов Олег Анатольевич 
Начальник участка 8 лет 3 месяца</v>
      </c>
      <c r="E97" s="7" t="str">
        <f>[2]Общая!M86</f>
        <v>очередная</v>
      </c>
      <c r="F97" s="7" t="str">
        <f>[2]Общая!R86</f>
        <v xml:space="preserve"> V до и выше 1000 В</v>
      </c>
      <c r="G97" s="7" t="str">
        <f>[2]Общая!N86</f>
        <v>административно-технический персонал, с правом испытания оборудования повышенным напряжением</v>
      </c>
      <c r="H97" s="15" t="str">
        <f>[2]Общая!S86</f>
        <v>ПТЭЭСиС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ООО"КБ Электро"</v>
      </c>
      <c r="D98" s="6" t="str">
        <f>CONCATENATE([2]Общая!G87," ",[2]Общая!H87," ",[2]Общая!I87," 
", [2]Общая!K87," ",[2]Общая!L87)</f>
        <v>Круглов Алексей Владимирович 
Главный инженер 11 лет 11 месяцев</v>
      </c>
      <c r="E98" s="7" t="str">
        <f>[2]Общая!M87</f>
        <v>очередная</v>
      </c>
      <c r="F98" s="7" t="str">
        <f>[2]Общая!R87</f>
        <v xml:space="preserve"> V до и выше 1000 В</v>
      </c>
      <c r="G98" s="7" t="str">
        <f>[2]Общая!N87</f>
        <v>административно-технический персонал, с правом испытания оборудования повышенным напряжением</v>
      </c>
      <c r="H98" s="15" t="str">
        <f>[2]Общая!S87</f>
        <v>ПТЭЭСиС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ЗАО «ФИРМА «ПРОДСНАБ 93»</v>
      </c>
      <c r="D99" s="6" t="str">
        <f>CONCATENATE([2]Общая!G88," ",[2]Общая!H88," ",[2]Общая!I88," 
", [2]Общая!K88," ",[2]Общая!L88)</f>
        <v>Даникович Андрей Викторович 
Заместитель генерального директора 5 лет</v>
      </c>
      <c r="E99" s="7" t="str">
        <f>[2]Общая!M88</f>
        <v>очередная</v>
      </c>
      <c r="F99" s="7" t="str">
        <f>[2]Общая!R88</f>
        <v>IV гр.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ЗАО «ФИРМА «ПРОДСНАБ 93»</v>
      </c>
      <c r="D100" s="6" t="str">
        <f>CONCATENATE([2]Общая!G89," ",[2]Общая!H89," ",[2]Общая!I89," 
", [2]Общая!K89," ",[2]Общая!L89)</f>
        <v>Короленко Александр Петрович 
Начальник компрессорного цеха 2 года</v>
      </c>
      <c r="E100" s="7" t="str">
        <f>[2]Общая!M89</f>
        <v>очередная</v>
      </c>
      <c r="F100" s="7" t="str">
        <f>[2]Общая!R89</f>
        <v>IV гр. до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""Энерго Пром Сервис"</v>
      </c>
      <c r="D101" s="6" t="str">
        <f>CONCATENATE([2]Общая!G90," ",[2]Общая!H90," ",[2]Общая!I90," 
", [2]Общая!K90," ",[2]Общая!L90)</f>
        <v>Хайруллин  Игорь  Кашшафович 
Заместитель генерального директора по АСУ 8 лет</v>
      </c>
      <c r="E101" s="7" t="str">
        <f>[2]Общая!M90</f>
        <v>очередная</v>
      </c>
      <c r="F101" s="7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""Энерго Пром Сервис"</v>
      </c>
      <c r="D102" s="6" t="str">
        <f>CONCATENATE([2]Общая!G91," ",[2]Общая!H91," ",[2]Общая!I91," 
", [2]Общая!K91," ",[2]Общая!L91)</f>
        <v>Бубуев Василий Игоревич 
Руководитель группы автоматизации 3 года</v>
      </c>
      <c r="E102" s="7" t="str">
        <f>[2]Общая!M91</f>
        <v>очередная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""Энерго Пром Сервис"</v>
      </c>
      <c r="D103" s="6" t="str">
        <f>CONCATENATE([2]Общая!G92," ",[2]Общая!H92," ",[2]Общая!I92," 
", [2]Общая!K92," ",[2]Общая!L92)</f>
        <v>Павлушкин Дмитрий Евгеньевич 
Руководитель участка отдела АСУ 8 лет</v>
      </c>
      <c r="E103" s="7" t="str">
        <f>[2]Общая!M92</f>
        <v>очередная</v>
      </c>
      <c r="F103" s="7"/>
      <c r="G103" s="7" t="str">
        <f>[2]Общая!N92</f>
        <v>руководитель структурного подразделения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"ДомГласс"</v>
      </c>
      <c r="D104" s="6" t="str">
        <f>CONCATENATE([2]Общая!G93," ",[2]Общая!H93," ",[2]Общая!I93," 
", [2]Общая!K93," ",[2]Общая!L93)</f>
        <v>Усиков Алексей Александрович 
Главный инженер 0 год 7 мес</v>
      </c>
      <c r="E104" s="7" t="str">
        <f>[2]Общая!M93</f>
        <v xml:space="preserve">внеочередная </v>
      </c>
      <c r="F104" s="7" t="str">
        <f>[2]Общая!R93</f>
        <v>III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"ДомГласс"</v>
      </c>
      <c r="D105" s="6" t="str">
        <f>CONCATENATE([2]Общая!G94," ",[2]Общая!H94," ",[2]Общая!I94," 
", [2]Общая!K94," ",[2]Общая!L94)</f>
        <v>Проскурин Павел Сергеевич 
Электромеханик 2 год 02 мес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"ДомГласс"</v>
      </c>
      <c r="D106" s="6" t="str">
        <f>CONCATENATE([2]Общая!G95," ",[2]Общая!H95," ",[2]Общая!I95," 
", [2]Общая!K95," ",[2]Общая!L95)</f>
        <v>Машков Михаил Владимирович 
Электромеханик 3 год 05 мес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 xml:space="preserve"> 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"ДомГласс"</v>
      </c>
      <c r="D107" s="6" t="str">
        <f>CONCATENATE([2]Общая!G96," ",[2]Общая!H96," ",[2]Общая!I96," 
", [2]Общая!K96," ",[2]Общая!L96)</f>
        <v>Исимбеков  Руслан Саликович 
Руководитель производственного комплекса 3 год 00 мес</v>
      </c>
      <c r="E107" s="7" t="str">
        <f>[2]Общая!M96</f>
        <v xml:space="preserve">очередная </v>
      </c>
      <c r="F107" s="7" t="str">
        <f>[2]Общая!R96</f>
        <v>III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"ДомГласс"</v>
      </c>
      <c r="D108" s="6" t="str">
        <f>CONCATENATE([2]Общая!G97," ",[2]Общая!H97," ",[2]Общая!I97," 
", [2]Общая!K97," ",[2]Общая!L97)</f>
        <v>Гимишли Оксана Александровна 
Руководитель отдела по управлению персоналом 16 лет 07мес</v>
      </c>
      <c r="E108" s="7" t="str">
        <f>[2]Общая!M97</f>
        <v>первичная</v>
      </c>
      <c r="F108" s="7" t="str">
        <f>[2]Общая!R97</f>
        <v>IV до 1000 В</v>
      </c>
      <c r="G108" s="7" t="str">
        <f>[2]Общая!N97</f>
        <v>специалист по охране труда контролирующий электроустановки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АО «Газпромнефть МЗСМ» </v>
      </c>
      <c r="D109" s="6" t="str">
        <f>CONCATENATE([2]Общая!G98," ",[2]Общая!H98," ",[2]Общая!I98," 
", [2]Общая!K98," ",[2]Общая!L98)</f>
        <v>Воронков  Алексей  Владимирович 
Инженер-энергетик 2 года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 xml:space="preserve">АО «Газпромнефть МЗСМ» </v>
      </c>
      <c r="D110" s="6" t="str">
        <f>CONCATENATE([2]Общая!G99," ",[2]Общая!H99," ",[2]Общая!I99," 
", [2]Общая!K99," ",[2]Общая!L99)</f>
        <v>Карпов  Илья  Владимирович 
Главный энергетик 9 лет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"Химки Бизнес Парк"</v>
      </c>
      <c r="D111" s="6" t="str">
        <f>CONCATENATE([2]Общая!G100," ",[2]Общая!H100," ",[2]Общая!I100," 
", [2]Общая!K100," ",[2]Общая!L100)</f>
        <v>Егошин Андрей Викторович 
Инженер 3 года</v>
      </c>
      <c r="E111" s="7" t="str">
        <f>[2]Общая!M100</f>
        <v>внеочередная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"Химки Бизнес Парк"</v>
      </c>
      <c r="D112" s="6" t="str">
        <f>CONCATENATE([2]Общая!G101," ",[2]Общая!H101," ",[2]Общая!I101," 
", [2]Общая!K101," ",[2]Общая!L101)</f>
        <v>Брыкалов Сергей Владимирович 
Руководитель отдела 3 года</v>
      </c>
      <c r="E112" s="7" t="str">
        <f>[2]Общая!M101</f>
        <v>внеочередная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"Химки Бизнес Парк"</v>
      </c>
      <c r="D113" s="6" t="str">
        <f>CONCATENATE([2]Общая!G102," ",[2]Общая!H102," ",[2]Общая!I102," 
", [2]Общая!K102," ",[2]Общая!L102)</f>
        <v>Бабарыкин Евгений Владимирович 
Специалист 1 год</v>
      </c>
      <c r="E113" s="7" t="str">
        <f>[2]Общая!M102</f>
        <v>внеочередная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«СДТ-Тур»</v>
      </c>
      <c r="D114" s="6" t="str">
        <f>CONCATENATE([2]Общая!G103," ",[2]Общая!H103," ",[2]Общая!I103," 
", [2]Общая!K103," ",[2]Общая!L103)</f>
        <v>Ахмадиев  Радик  Мусаевич 
Инженер по эксплуатации оборудования 1 год</v>
      </c>
      <c r="E114" s="7" t="str">
        <f>[2]Общая!M103</f>
        <v>внеочередная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"УСАДЬБА "ГРЕБНЕВО"</v>
      </c>
      <c r="D115" s="6" t="str">
        <f>CONCATENATE([2]Общая!G104," ",[2]Общая!H104," ",[2]Общая!I104," 
", [2]Общая!K104," ",[2]Общая!L104)</f>
        <v>Боков Игорь Анатольевич 
Энергетик 3 года</v>
      </c>
      <c r="E115" s="7" t="str">
        <f>[2]Общая!M104</f>
        <v>очередная</v>
      </c>
      <c r="F115" s="7" t="str">
        <f>[2]Общая!R104</f>
        <v>V до и выше 1000В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"УСАДЬБА "ГРЕБНЕВО"</v>
      </c>
      <c r="D116" s="6" t="str">
        <f>CONCATENATE([2]Общая!G105," ",[2]Общая!H105," ",[2]Общая!I105," 
", [2]Общая!K105," ",[2]Общая!L105)</f>
        <v>Эристави  Алёна  Александровна 
Банщик 1 месяц</v>
      </c>
      <c r="E116" s="7" t="str">
        <f>[2]Общая!M105</f>
        <v>первичная</v>
      </c>
      <c r="F116" s="7" t="str">
        <f>[2]Общая!R105</f>
        <v>II до 1000В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"УСАДЬБА "ГРЕБНЕВО"</v>
      </c>
      <c r="D117" s="6" t="str">
        <f>CONCATENATE([2]Общая!G106," ",[2]Общая!H106," ",[2]Общая!I106," 
", [2]Общая!K106," ",[2]Общая!L106)</f>
        <v>Маргарян  Нарине  Вардгесовна 
Банщик 1 месяц</v>
      </c>
      <c r="E117" s="7" t="str">
        <f>[2]Общая!M106</f>
        <v>первичная</v>
      </c>
      <c r="F117" s="7" t="str">
        <f>[2]Общая!R106</f>
        <v>II до 1000В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"Гидрокомплект"</v>
      </c>
      <c r="D118" s="6" t="str">
        <f>CONCATENATE([2]Общая!G107," ",[2]Общая!H107," ",[2]Общая!I107," 
", [2]Общая!K107," ",[2]Общая!L107)</f>
        <v>Головкин Николай Вячеславович 
Главный энергетик 3 года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"Трио-Инвест"</v>
      </c>
      <c r="D119" s="6" t="str">
        <f>CONCATENATE([2]Общая!G108," ",[2]Общая!H108," ",[2]Общая!I108," 
", [2]Общая!K108," ",[2]Общая!L108)</f>
        <v>Молер Леонид Викторович 
Главный энергетик 4 года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"Трио-Инвест"</v>
      </c>
      <c r="D120" s="6" t="str">
        <f>CONCATENATE([2]Общая!G109," ",[2]Общая!H109," ",[2]Общая!I109," 
", [2]Общая!K109," ",[2]Общая!L109)</f>
        <v>Порывалов  Дмитрий Валентинович 
Руководитель участка электрообеспечения 3 года 4 месяца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"Трио-Инвест"</v>
      </c>
      <c r="D121" s="6" t="str">
        <f>CONCATENATE([2]Общая!G110," ",[2]Общая!H110," ",[2]Общая!I110," 
", [2]Общая!K110," ",[2]Общая!L110)</f>
        <v>Колесников Алексей Иванович 
Инженер-электрик 1год 7 месяцев</v>
      </c>
      <c r="E121" s="7" t="str">
        <f>[2]Общая!M110</f>
        <v>первичная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"ПФ ТЕХНО-ТТ"</v>
      </c>
      <c r="D122" s="6" t="str">
        <f>CONCATENATE([2]Общая!G111," ",[2]Общая!H111," ",[2]Общая!I111," 
", [2]Общая!K111," ",[2]Общая!L111)</f>
        <v>Брынцев  Евгений  Борисович  
Главный инженер 15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"ПФ ТЕХНО-ТТ"</v>
      </c>
      <c r="D123" s="6" t="str">
        <f>CONCATENATE([2]Общая!G112," ",[2]Общая!H112," ",[2]Общая!I112," 
", [2]Общая!K112," ",[2]Общая!L112)</f>
        <v>Рязанцев Владимир  Викторович 
Начальник АХО 3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МОУ Раменская СОШ №9</v>
      </c>
      <c r="D124" s="6" t="str">
        <f>CONCATENATE([2]Общая!G113," ",[2]Общая!H113," ",[2]Общая!I113," 
", [2]Общая!K113," ",[2]Общая!L113)</f>
        <v>Попов  Александр  Валерьевич 
Директор 10 л</v>
      </c>
      <c r="E124" s="7" t="str">
        <f>[2]Общая!M113</f>
        <v>первичная</v>
      </c>
      <c r="F124" s="7"/>
      <c r="G124" s="7" t="str">
        <f>[2]Общая!N113</f>
        <v>руководящий работник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МОУ Раменская СОШ №9</v>
      </c>
      <c r="D125" s="6" t="str">
        <f>CONCATENATE([2]Общая!G114," ",[2]Общая!H114," ",[2]Общая!I114," 
", [2]Общая!K114," ",[2]Общая!L114)</f>
        <v>Попова  Наталия  Георгиевна 
Зам.директора по АХР 10 л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МОУ Раменская СОШ №9</v>
      </c>
      <c r="D126" s="6" t="str">
        <f>CONCATENATE([2]Общая!G115," ",[2]Общая!H115," ",[2]Общая!I115," 
", [2]Общая!K115," ",[2]Общая!L115)</f>
        <v>Казаков  Евгений Николаевич 
Зам.директора по безопасности 8 л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МОУ Раменская СОШ №9</v>
      </c>
      <c r="D127" s="6" t="str">
        <f>CONCATENATE([2]Общая!G116," ",[2]Общая!H116," ",[2]Общая!I116," 
", [2]Общая!K116," ",[2]Общая!L116)</f>
        <v>Казова  Екатерина  Викторовна 
Зав.хозяйством 5 л</v>
      </c>
      <c r="E127" s="7" t="str">
        <f>[2]Общая!M116</f>
        <v>первичная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МОУ Раменская СОШ №9</v>
      </c>
      <c r="D128" s="6" t="str">
        <f>CONCATENATE([2]Общая!G117," ",[2]Общая!H117," ",[2]Общая!I117," 
", [2]Общая!K117," ",[2]Общая!L117)</f>
        <v>Рудова  Светлана  Владимировна 
Зав.хозяйством 5 л</v>
      </c>
      <c r="E128" s="7" t="str">
        <f>[2]Общая!M117</f>
        <v>первичная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УК «АВТОДОК»</v>
      </c>
      <c r="D129" s="6" t="str">
        <f>CONCATENATE([2]Общая!G118," ",[2]Общая!H118," ",[2]Общая!I118," 
", [2]Общая!K118," ",[2]Общая!L118)</f>
        <v>Беленьков Иван  Владимирович 
Технический специалист 4 месяца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УК «АВТОДОК»</v>
      </c>
      <c r="D130" s="6" t="str">
        <f>CONCATENATE([2]Общая!G119," ",[2]Общая!H119," ",[2]Общая!I119," 
", [2]Общая!K119," ",[2]Общая!L119)</f>
        <v>Журавель   Вячеслав Викторович 
Технический специалист 5 месяцев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УК «АВТОДОК»</v>
      </c>
      <c r="D131" s="6" t="str">
        <f>CONCATENATE([2]Общая!G120," ",[2]Общая!H120," ",[2]Общая!I120," 
", [2]Общая!K120," ",[2]Общая!L120)</f>
        <v>Мачульский   Виктор Борисович 
Технический специалист 4 месяца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"ПЕТРУС"</v>
      </c>
      <c r="D132" s="6" t="str">
        <f>CONCATENATE([2]Общая!G121," ",[2]Общая!H121," ",[2]Общая!I121," 
", [2]Общая!K121," ",[2]Общая!L121)</f>
        <v>Вихров Павел Викторович 
Главный энергетик 8 лет</v>
      </c>
      <c r="E132" s="7" t="str">
        <f>[2]Общая!M121</f>
        <v>первичная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ЗАО ТК "Нейта"</v>
      </c>
      <c r="D133" s="6" t="str">
        <f>CONCATENATE([2]Общая!G122," ",[2]Общая!H122," ",[2]Общая!I122," 
", [2]Общая!K122," ",[2]Общая!L122)</f>
        <v>Карпак Юрий Алексеевич 
Главный инженер 12 лет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ЗАО ТК "Нейта"</v>
      </c>
      <c r="D134" s="6" t="str">
        <f>CONCATENATE([2]Общая!G123," ",[2]Общая!H123," ",[2]Общая!I123," 
", [2]Общая!K123," ",[2]Общая!L123)</f>
        <v>Храпова Любовь Владиславовна 
Лифтёр 6 лет</v>
      </c>
      <c r="E134" s="7" t="str">
        <f>[2]Общая!M123</f>
        <v>очередная</v>
      </c>
      <c r="F134" s="7" t="str">
        <f>[2]Общая!R123</f>
        <v>II до 1000 В</v>
      </c>
      <c r="G134" s="7" t="str">
        <f>[2]Общая!N123</f>
        <v>электротехнологический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ЗАО ТК "Нейта"</v>
      </c>
      <c r="D135" s="6" t="str">
        <f>CONCATENATE([2]Общая!G124," ",[2]Общая!H124," ",[2]Общая!I124," 
", [2]Общая!K124," ",[2]Общая!L124)</f>
        <v>Ямщикова Ирина Васильевна 
Лифтёр 19 лет</v>
      </c>
      <c r="E135" s="7" t="str">
        <f>[2]Общая!M124</f>
        <v>очередная</v>
      </c>
      <c r="F135" s="7" t="str">
        <f>[2]Общая!R124</f>
        <v>II до 1000 В</v>
      </c>
      <c r="G135" s="7" t="str">
        <f>[2]Общая!N124</f>
        <v>электротехнологический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"МЕЧЕЛ-ЭНЕРГО"</v>
      </c>
      <c r="D136" s="6" t="str">
        <f>CONCATENATE([2]Общая!G125," ",[2]Общая!H125," ",[2]Общая!I125," 
", [2]Общая!K125," ",[2]Общая!L125)</f>
        <v>Петряков Олег Михайлович 
Начальник смены 2 года</v>
      </c>
      <c r="E136" s="7" t="str">
        <f>[2]Общая!M125</f>
        <v>внеочередная</v>
      </c>
      <c r="F136" s="7" t="str">
        <f>[2]Общая!R125</f>
        <v>IV группа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ПТЭЭСиС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"МЕЧЕЛ-ЭНЕРГО"</v>
      </c>
      <c r="D137" s="6" t="str">
        <f>CONCATENATE([2]Общая!G126," ",[2]Общая!H126," ",[2]Общая!I126," 
", [2]Общая!K126," ",[2]Общая!L126)</f>
        <v>Стригунков Вячеслав  Сергеевич 
Начальник отделения - Главный инженер 6 лет</v>
      </c>
      <c r="E137" s="7" t="str">
        <f>[2]Общая!M126</f>
        <v>внеочередная</v>
      </c>
      <c r="F137" s="7" t="str">
        <f>[2]Общая!R126</f>
        <v>V группа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ПТЭЭСиС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"МЕЧЕЛ-ЭНЕРГО"</v>
      </c>
      <c r="D138" s="6" t="str">
        <f>CONCATENATE([2]Общая!G127," ",[2]Общая!H127," ",[2]Общая!I127," 
", [2]Общая!K127," ",[2]Общая!L127)</f>
        <v>Козлов Илья Владимирович 
Начальник участка 11 лет</v>
      </c>
      <c r="E138" s="7" t="str">
        <f>[2]Общая!M127</f>
        <v>внеочередная</v>
      </c>
      <c r="F138" s="7" t="str">
        <f>[2]Общая!R127</f>
        <v>V группа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ПТЭЭСиС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"МЕЧЕЛ-ЭНЕРГО"</v>
      </c>
      <c r="D139" s="6" t="str">
        <f>CONCATENATE([2]Общая!G128," ",[2]Общая!H128," ",[2]Общая!I128," 
", [2]Общая!K128," ",[2]Общая!L128)</f>
        <v>Кузнецов Владислав Владимирович 
Начальник участка 5 лет</v>
      </c>
      <c r="E139" s="7" t="str">
        <f>[2]Общая!M128</f>
        <v>внеочередная</v>
      </c>
      <c r="F139" s="7" t="str">
        <f>[2]Общая!R128</f>
        <v>V группа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ПТЭЭСиС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"Кондитерская фабрика "ПОБЕДА"</v>
      </c>
      <c r="D140" s="6" t="str">
        <f>CONCATENATE([2]Общая!G129," ",[2]Общая!H129," ",[2]Общая!I129," 
", [2]Общая!K129," ",[2]Общая!L129)</f>
        <v>Алещенко Александр Николаевич 
Главный инженер (в промышленности) 8 лет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"Кондитерская фабрика "ПОБЕДА"</v>
      </c>
      <c r="D141" s="6" t="str">
        <f>CONCATENATE([2]Общая!G130," ",[2]Общая!H130," ",[2]Общая!I130," 
", [2]Общая!K130," ",[2]Общая!L130)</f>
        <v xml:space="preserve">Минаев Сергей  Александрович 
Главный механик 13 лет 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"ПодрядПроект"</v>
      </c>
      <c r="D142" s="6" t="str">
        <f>CONCATENATE([2]Общая!G131," ",[2]Общая!H131," ",[2]Общая!I131," 
", [2]Общая!K131," ",[2]Общая!L131)</f>
        <v>Хамраев Шухрат Алимжонович 
Главный энергетик 9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"ПодрядПроект"</v>
      </c>
      <c r="D143" s="6" t="str">
        <f>CONCATENATE([2]Общая!G132," ",[2]Общая!H132," ",[2]Общая!I132," 
", [2]Общая!K132," ",[2]Общая!L132)</f>
        <v>Зотов Алексей Серафимович 
Начальник участка 1,5 года.</v>
      </c>
      <c r="E143" s="7" t="str">
        <f>[2]Общая!M132</f>
        <v>очередная</v>
      </c>
      <c r="F143" s="7" t="str">
        <f>[2]Общая!R132</f>
        <v>III 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"ПодрядПроект"</v>
      </c>
      <c r="D144" s="6" t="str">
        <f>CONCATENATE([2]Общая!G133," ",[2]Общая!H133," ",[2]Общая!I133," 
", [2]Общая!K133," ",[2]Общая!L133)</f>
        <v>Хамраев Ильхом Алимжанович 
Мастер участка 1 год</v>
      </c>
      <c r="E144" s="7" t="str">
        <f>[2]Общая!M133</f>
        <v>первичная</v>
      </c>
      <c r="F144" s="7" t="str">
        <f>[2]Общая!R133</f>
        <v>II 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МАОУ СОШ №14</v>
      </c>
      <c r="D145" s="6" t="str">
        <f>CONCATENATE([2]Общая!G134," ",[2]Общая!H134," ",[2]Общая!I134," 
", [2]Общая!K134," ",[2]Общая!L134)</f>
        <v>Бундяков Василий Михайлович 
Заведующий хозяйством 6 месяцев</v>
      </c>
      <c r="E145" s="7" t="str">
        <f>[2]Общая!M134</f>
        <v>внеочередная</v>
      </c>
      <c r="F145" s="7" t="str">
        <f>[2]Общая!R134</f>
        <v>IV гр.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МАОУ СОШ №14</v>
      </c>
      <c r="D146" s="6" t="str">
        <f>CONCATENATE([2]Общая!G135," ",[2]Общая!H135," ",[2]Общая!I135," 
", [2]Общая!K135," ",[2]Общая!L135)</f>
        <v>Тюрина Ирина Валериевна 
Заместитель директора по УР 1 год</v>
      </c>
      <c r="E146" s="7" t="str">
        <f>[2]Общая!M135</f>
        <v>внеочередная</v>
      </c>
      <c r="F146" s="7" t="str">
        <f>[2]Общая!R135</f>
        <v>IV гр.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    АО «345 МЗ»</v>
      </c>
      <c r="D147" s="6" t="str">
        <f>CONCATENATE([2]Общая!G136," ",[2]Общая!H136," ",[2]Общая!I136," 
", [2]Общая!K136," ",[2]Общая!L136)</f>
        <v>Дьяченко  Марина  Витальевна 
Руководитель службы охраны труда и промышленной безопасности 4 месяца</v>
      </c>
      <c r="E147" s="7" t="str">
        <f>[2]Общая!M136</f>
        <v>первичная</v>
      </c>
      <c r="F147" s="7"/>
      <c r="G147" s="7" t="str">
        <f>[2]Общая!N136</f>
        <v>специалист по охране труда, осуществляющий контроль за эксплуатацией тепловых энергоустановок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    АО «345 МЗ»</v>
      </c>
      <c r="D148" s="6" t="str">
        <f>CONCATENATE([2]Общая!G137," ",[2]Общая!H137," ",[2]Общая!I137," 
", [2]Общая!K137," ",[2]Общая!L137)</f>
        <v>Кунделев  Сергей  Александрович 
Начальник котельной-заместитель технического директора 25 лет</v>
      </c>
      <c r="E148" s="7" t="str">
        <f>[2]Общая!M137</f>
        <v>первичная</v>
      </c>
      <c r="F148" s="7"/>
      <c r="G148" s="7" t="str">
        <f>[2]Общая!N137</f>
        <v>руководящий работник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    АО «345 МЗ»</v>
      </c>
      <c r="D149" s="6" t="str">
        <f>CONCATENATE([2]Общая!G138," ",[2]Общая!H138," ",[2]Общая!I138," 
", [2]Общая!K138," ",[2]Общая!L138)</f>
        <v>Наумов  Алексей  Владимирович 
Заместитель начальника 9 лет</v>
      </c>
      <c r="E149" s="7" t="str">
        <f>[2]Общая!M138</f>
        <v>первичная</v>
      </c>
      <c r="F149" s="7"/>
      <c r="G149" s="7" t="str">
        <f>[2]Общая!N138</f>
        <v>руководящий работник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"Водотранссервис"</v>
      </c>
      <c r="D150" s="6" t="str">
        <f>CONCATENATE([2]Общая!G139," ",[2]Общая!H139," ",[2]Общая!I139," 
", [2]Общая!K139," ",[2]Общая!L139)</f>
        <v>Серебренников Даниил Владимирович 
Заместитель директора по строительству 11лет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"УК НКС"</v>
      </c>
      <c r="D151" s="6" t="str">
        <f>CONCATENATE([2]Общая!G140," ",[2]Общая!H140," ",[2]Общая!I140," 
", [2]Общая!K140," ",[2]Общая!L140)</f>
        <v>Дерягин Алексей Михайлович 
И.о. главного инженера   6 месяцев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МАУ стадион "Спартак"</v>
      </c>
      <c r="D152" s="6" t="str">
        <f>CONCATENATE([2]Общая!G141," ",[2]Общая!H141," ",[2]Общая!I141," 
", [2]Общая!K141," ",[2]Общая!L141)</f>
        <v>Дорофеев  Николай Витальевич 
Главный инженер 2 года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"ДОМО-СТОМ"</v>
      </c>
      <c r="D153" s="6" t="str">
        <f>CONCATENATE([2]Общая!G142," ",[2]Общая!H142," ",[2]Общая!I142," 
", [2]Общая!K142," ",[2]Общая!L142)</f>
        <v>Хватов Юрий Иванович 
Инженер по медицинскому оборудованию 15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"ЦЭМ-В"</v>
      </c>
      <c r="D154" s="6" t="str">
        <f>CONCATENATE([2]Общая!G143," ",[2]Общая!H143," ",[2]Общая!I143," 
", [2]Общая!K143," ",[2]Общая!L143)</f>
        <v>Вахутинский  Леонтий Владимирович 
Директор 18 лет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персонал, с правом испытания оборудования повышенным напряжением</v>
      </c>
      <c r="H154" s="15" t="str">
        <f>[2]Общая!S143</f>
        <v>ПТЭЭСиС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"АЮ-ТЕКСТИЛЬ"</v>
      </c>
      <c r="D155" s="6" t="str">
        <f>CONCATENATE([2]Общая!G144," ",[2]Общая!H144," ",[2]Общая!I144," 
", [2]Общая!K144," ",[2]Общая!L144)</f>
        <v>Конаков Виталий Петрович 
Главный инженер 2 года</v>
      </c>
      <c r="E155" s="7" t="str">
        <f>[2]Общая!M144</f>
        <v>внеочередная</v>
      </c>
      <c r="F155" s="7" t="str">
        <f>[2]Общая!R144</f>
        <v>V гр.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Ивченко</v>
      </c>
      <c r="D156" s="6" t="str">
        <f>CONCATENATE([2]Общая!G145," ",[2]Общая!H145," ",[2]Общая!I145," 
", [2]Общая!K145," ",[2]Общая!L145)</f>
        <v>Ивченко Дмитрий Владимирович 
Индивидуальный предприниматель 2года 6мес.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«РИНКОЛОР»</v>
      </c>
      <c r="D157" s="6" t="str">
        <f>CONCATENATE([2]Общая!G146," ",[2]Общая!H146," ",[2]Общая!I146," 
", [2]Общая!K146," ",[2]Общая!L146)</f>
        <v>Седов Алексей Юрьевич 
Главный инженер;       Генеральный директор 7 лет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«РИНКОЛОР»</v>
      </c>
      <c r="D158" s="6" t="str">
        <f>CONCATENATE([2]Общая!G147," ",[2]Общая!H147," ",[2]Общая!I147," 
", [2]Общая!K147," ",[2]Общая!L147)</f>
        <v>Мишин Сергей Владимирович 
Технический директор 1 год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"КЭС"</v>
      </c>
      <c r="D159" s="6" t="str">
        <f>CONCATENATE([2]Общая!G148," ",[2]Общая!H148," ",[2]Общая!I148," 
", [2]Общая!K148," ",[2]Общая!L148)</f>
        <v>Елисеев Сергей  Петрович 
Заместитель главного инженера 5 мес.</v>
      </c>
      <c r="E159" s="7" t="str">
        <f>[2]Общая!M148</f>
        <v>очередная</v>
      </c>
      <c r="F159" s="7" t="str">
        <f>[2]Общая!R148</f>
        <v xml:space="preserve"> 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ПТЭЭСиС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ИП Смирнов Станислав Леонидович</v>
      </c>
      <c r="D160" s="6" t="str">
        <f>CONCATENATE([2]Общая!G149," ",[2]Общая!H149," ",[2]Общая!I149," 
", [2]Общая!K149," ",[2]Общая!L149)</f>
        <v>Смирнов Станислав Леонидович 
Руководитель 1 год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персонал, с правом испытания оборудования повышенным напряжением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"Принт Колор"</v>
      </c>
      <c r="D161" s="6" t="str">
        <f>CONCATENATE([2]Общая!G150," ",[2]Общая!H150," ",[2]Общая!I150," 
", [2]Общая!K150," ",[2]Общая!L150)</f>
        <v>Пугин Александр Иванович 
Инженер-энергетик 1год 8 мес</v>
      </c>
      <c r="E161" s="7" t="str">
        <f>[2]Общая!M150</f>
        <v>первичная</v>
      </c>
      <c r="F161" s="7" t="str">
        <f>[2]Общая!R150</f>
        <v>II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"Принт Колор"</v>
      </c>
      <c r="D162" s="6" t="str">
        <f>CONCATENATE([2]Общая!G151," ",[2]Общая!H151," ",[2]Общая!I151," 
", [2]Общая!K151," ",[2]Общая!L151)</f>
        <v>Липка Александр Владимирович 
Инженер по строительству 4года 6 мес</v>
      </c>
      <c r="E162" s="7" t="str">
        <f>[2]Общая!M151</f>
        <v>первичная</v>
      </c>
      <c r="F162" s="7" t="str">
        <f>[2]Общая!R151</f>
        <v>II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"Принт Колор"</v>
      </c>
      <c r="D163" s="6" t="str">
        <f>CONCATENATE([2]Общая!G152," ",[2]Общая!H152," ",[2]Общая!I152," 
", [2]Общая!K152," ",[2]Общая!L152)</f>
        <v>Горшков  Александр Алексеевич 
Руководитель электромеханичсекой службы 2 года 2 мес</v>
      </c>
      <c r="E163" s="7" t="str">
        <f>[2]Общая!M152</f>
        <v>первичная</v>
      </c>
      <c r="F163" s="7" t="str">
        <f>[2]Общая!R152</f>
        <v>II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"Принт Колор"</v>
      </c>
      <c r="D164" s="6" t="str">
        <f>CONCATENATE([2]Общая!G153," ",[2]Общая!H153," ",[2]Общая!I153," 
", [2]Общая!K153," ",[2]Общая!L153)</f>
        <v>Олехно Глеб Владимирович 
Инженер КИПиА 1 мес</v>
      </c>
      <c r="E164" s="7" t="str">
        <f>[2]Общая!M153</f>
        <v>первичная</v>
      </c>
      <c r="F164" s="7" t="str">
        <f>[2]Общая!R153</f>
        <v>II до и выше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"ДОМО-ДЕНТ"</v>
      </c>
      <c r="D165" s="6" t="str">
        <f>CONCATENATE([2]Общая!G154," ",[2]Общая!H154," ",[2]Общая!I154," 
", [2]Общая!K154," ",[2]Общая!L154)</f>
        <v>Хватов Юрий Иванович 
Инженер по медицинскому оборудованию 15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"ДОМО-ДЕНТ"</v>
      </c>
      <c r="D166" s="6" t="str">
        <f>CONCATENATE([2]Общая!G155," ",[2]Общая!H155," ",[2]Общая!I155," 
", [2]Общая!K155," ",[2]Общая!L155)</f>
        <v>Сусов Анатолий Анатольевич 
Электрик 15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ОАО "Красная звезда"</v>
      </c>
      <c r="D167" s="6" t="str">
        <f>CONCATENATE([2]Общая!G156," ",[2]Общая!H156," ",[2]Общая!I156," 
", [2]Общая!K156," ",[2]Общая!L156)</f>
        <v>Напольских Василий Михайлович 
Главный энергетик 20</v>
      </c>
      <c r="E167" s="7" t="str">
        <f>[2]Общая!M156</f>
        <v>внеочередная</v>
      </c>
      <c r="F167" s="7" t="str">
        <f>[2]Общая!R156</f>
        <v>IV  до 1000 В</v>
      </c>
      <c r="G167" s="7" t="str">
        <f>[2]Общая!N156</f>
        <v xml:space="preserve">административно-технический персонал  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МУК "Раменская ЦБС"</v>
      </c>
      <c r="D168" s="6" t="str">
        <f>CONCATENATE([2]Общая!G157," ",[2]Общая!H157," ",[2]Общая!I157," 
", [2]Общая!K157," ",[2]Общая!L157)</f>
        <v>Ельцов Вадим Николаевич 
Заместитель директора 3 года</v>
      </c>
      <c r="E168" s="7" t="str">
        <f>[2]Общая!M157</f>
        <v>первичная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"Строй-Комплекс"</v>
      </c>
      <c r="D169" s="6" t="str">
        <f>CONCATENATE([2]Общая!G158," ",[2]Общая!H158," ",[2]Общая!I158," 
", [2]Общая!K158," ",[2]Общая!L158)</f>
        <v>Мацаков Сергей Николаевич 
Главный инженер 6 месяцев</v>
      </c>
      <c r="E169" s="7" t="str">
        <f>[2]Общая!M158</f>
        <v>первичная</v>
      </c>
      <c r="F169" s="7" t="str">
        <f>[2]Общая!R158</f>
        <v>III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1"/>
      <c r="C170" s="1"/>
      <c r="D170" s="11" t="s">
        <v>19</v>
      </c>
      <c r="E170" s="10"/>
      <c r="F170" s="10"/>
      <c r="G170" s="10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2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2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2:9" s="3" customFormat="1" ht="80.099999999999994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2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31.1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80.099999999999994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8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8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2024-12-12T08:28:33Z</dcterms:modified>
</cp:coreProperties>
</file>